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d\Documents\MREA\MN Lobbying\2016 session\Facility fallout part 2\"/>
    </mc:Choice>
  </mc:AlternateContent>
  <bookViews>
    <workbookView xWindow="0" yWindow="0" windowWidth="17880" windowHeight="6465"/>
  </bookViews>
  <sheets>
    <sheet name="Summary by SD" sheetId="1" r:id="rId1"/>
  </sheets>
  <externalReferences>
    <externalReference r:id="rId2"/>
  </externalReferences>
  <definedNames>
    <definedName name="_AMO_UniqueIdentifier" hidden="1">"'b65ba755-d759-4fb3-b1f2-4c413cc3caa8'"</definedName>
    <definedName name="Inputs">[1]Detail!$E$11:$BN$1844</definedName>
    <definedName name="SPSS" localSheetId="0">#REF!</definedName>
    <definedName name="SPSS">#REF!</definedName>
    <definedName name="TitleRegion1.a5.h337.1">'Summary by SD'!$A$5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7" i="1" l="1"/>
  <c r="H337" i="1" s="1"/>
  <c r="F337" i="1"/>
  <c r="G336" i="1"/>
  <c r="H336" i="1" s="1"/>
  <c r="F336" i="1"/>
  <c r="G335" i="1"/>
  <c r="H335" i="1" s="1"/>
  <c r="F335" i="1"/>
  <c r="G334" i="1"/>
  <c r="H334" i="1" s="1"/>
  <c r="F334" i="1"/>
  <c r="G333" i="1"/>
  <c r="H333" i="1" s="1"/>
  <c r="F333" i="1"/>
  <c r="G332" i="1"/>
  <c r="H332" i="1" s="1"/>
  <c r="F332" i="1"/>
  <c r="G331" i="1"/>
  <c r="H331" i="1" s="1"/>
  <c r="F331" i="1"/>
  <c r="G330" i="1"/>
  <c r="H330" i="1" s="1"/>
  <c r="F330" i="1"/>
  <c r="G329" i="1"/>
  <c r="H329" i="1" s="1"/>
  <c r="F329" i="1"/>
  <c r="G328" i="1"/>
  <c r="H328" i="1" s="1"/>
  <c r="F328" i="1"/>
  <c r="G327" i="1"/>
  <c r="H327" i="1" s="1"/>
  <c r="F327" i="1"/>
  <c r="G326" i="1"/>
  <c r="H326" i="1" s="1"/>
  <c r="F326" i="1"/>
  <c r="G325" i="1"/>
  <c r="H325" i="1" s="1"/>
  <c r="F325" i="1"/>
  <c r="G324" i="1"/>
  <c r="H324" i="1" s="1"/>
  <c r="F324" i="1"/>
  <c r="G323" i="1"/>
  <c r="H323" i="1" s="1"/>
  <c r="F323" i="1"/>
  <c r="G322" i="1"/>
  <c r="H322" i="1" s="1"/>
  <c r="F322" i="1"/>
  <c r="G321" i="1"/>
  <c r="H321" i="1" s="1"/>
  <c r="F321" i="1"/>
  <c r="G320" i="1"/>
  <c r="H320" i="1" s="1"/>
  <c r="F320" i="1"/>
  <c r="G319" i="1"/>
  <c r="H319" i="1" s="1"/>
  <c r="F319" i="1"/>
  <c r="G318" i="1"/>
  <c r="H318" i="1" s="1"/>
  <c r="F318" i="1"/>
  <c r="G317" i="1"/>
  <c r="H317" i="1" s="1"/>
  <c r="F317" i="1"/>
  <c r="G316" i="1"/>
  <c r="H316" i="1" s="1"/>
  <c r="F316" i="1"/>
  <c r="G315" i="1"/>
  <c r="H315" i="1" s="1"/>
  <c r="F315" i="1"/>
  <c r="G314" i="1"/>
  <c r="H314" i="1" s="1"/>
  <c r="F314" i="1"/>
  <c r="G313" i="1"/>
  <c r="H313" i="1" s="1"/>
  <c r="F313" i="1"/>
  <c r="G312" i="1"/>
  <c r="H312" i="1" s="1"/>
  <c r="F312" i="1"/>
  <c r="G311" i="1"/>
  <c r="H311" i="1" s="1"/>
  <c r="F311" i="1"/>
  <c r="G310" i="1"/>
  <c r="H310" i="1" s="1"/>
  <c r="F310" i="1"/>
  <c r="G309" i="1"/>
  <c r="H309" i="1" s="1"/>
  <c r="F309" i="1"/>
  <c r="G308" i="1"/>
  <c r="H308" i="1" s="1"/>
  <c r="F308" i="1"/>
  <c r="G307" i="1"/>
  <c r="H307" i="1" s="1"/>
  <c r="F307" i="1"/>
  <c r="G306" i="1"/>
  <c r="H306" i="1" s="1"/>
  <c r="F306" i="1"/>
  <c r="G305" i="1"/>
  <c r="H305" i="1" s="1"/>
  <c r="F305" i="1"/>
  <c r="G304" i="1"/>
  <c r="H304" i="1" s="1"/>
  <c r="F304" i="1"/>
  <c r="G303" i="1"/>
  <c r="H303" i="1" s="1"/>
  <c r="F303" i="1"/>
  <c r="G302" i="1"/>
  <c r="H302" i="1" s="1"/>
  <c r="F302" i="1"/>
  <c r="G301" i="1"/>
  <c r="H301" i="1" s="1"/>
  <c r="F301" i="1"/>
  <c r="G300" i="1"/>
  <c r="H300" i="1" s="1"/>
  <c r="F300" i="1"/>
  <c r="G299" i="1"/>
  <c r="H299" i="1" s="1"/>
  <c r="F299" i="1"/>
  <c r="G298" i="1"/>
  <c r="H298" i="1" s="1"/>
  <c r="F298" i="1"/>
  <c r="G297" i="1"/>
  <c r="H297" i="1" s="1"/>
  <c r="F297" i="1"/>
  <c r="G296" i="1"/>
  <c r="H296" i="1" s="1"/>
  <c r="F296" i="1"/>
  <c r="G295" i="1"/>
  <c r="H295" i="1" s="1"/>
  <c r="F295" i="1"/>
  <c r="G294" i="1"/>
  <c r="H294" i="1" s="1"/>
  <c r="F294" i="1"/>
  <c r="G293" i="1"/>
  <c r="H293" i="1" s="1"/>
  <c r="F293" i="1"/>
  <c r="G292" i="1"/>
  <c r="H292" i="1" s="1"/>
  <c r="F292" i="1"/>
  <c r="G291" i="1"/>
  <c r="H291" i="1" s="1"/>
  <c r="F291" i="1"/>
  <c r="G290" i="1"/>
  <c r="H290" i="1" s="1"/>
  <c r="F290" i="1"/>
  <c r="G289" i="1"/>
  <c r="H289" i="1" s="1"/>
  <c r="F289" i="1"/>
  <c r="G288" i="1"/>
  <c r="H288" i="1" s="1"/>
  <c r="F288" i="1"/>
  <c r="G287" i="1"/>
  <c r="H287" i="1" s="1"/>
  <c r="F287" i="1"/>
  <c r="G286" i="1"/>
  <c r="H286" i="1" s="1"/>
  <c r="F286" i="1"/>
  <c r="G285" i="1"/>
  <c r="H285" i="1" s="1"/>
  <c r="F285" i="1"/>
  <c r="G284" i="1"/>
  <c r="H284" i="1" s="1"/>
  <c r="F284" i="1"/>
  <c r="G283" i="1"/>
  <c r="H283" i="1" s="1"/>
  <c r="F283" i="1"/>
  <c r="G282" i="1"/>
  <c r="H282" i="1" s="1"/>
  <c r="F282" i="1"/>
  <c r="G281" i="1"/>
  <c r="H281" i="1" s="1"/>
  <c r="F281" i="1"/>
  <c r="G280" i="1"/>
  <c r="H280" i="1" s="1"/>
  <c r="F280" i="1"/>
  <c r="G279" i="1"/>
  <c r="H279" i="1" s="1"/>
  <c r="F279" i="1"/>
  <c r="G278" i="1"/>
  <c r="H278" i="1" s="1"/>
  <c r="F278" i="1"/>
  <c r="G277" i="1"/>
  <c r="H277" i="1" s="1"/>
  <c r="F277" i="1"/>
  <c r="G276" i="1"/>
  <c r="H276" i="1" s="1"/>
  <c r="F276" i="1"/>
  <c r="G275" i="1"/>
  <c r="H275" i="1" s="1"/>
  <c r="F275" i="1"/>
  <c r="G274" i="1"/>
  <c r="H274" i="1" s="1"/>
  <c r="F274" i="1"/>
  <c r="G273" i="1"/>
  <c r="H273" i="1" s="1"/>
  <c r="F273" i="1"/>
  <c r="G272" i="1"/>
  <c r="H272" i="1" s="1"/>
  <c r="F272" i="1"/>
  <c r="G271" i="1"/>
  <c r="H271" i="1" s="1"/>
  <c r="F271" i="1"/>
  <c r="G270" i="1"/>
  <c r="H270" i="1" s="1"/>
  <c r="F270" i="1"/>
  <c r="G269" i="1"/>
  <c r="H269" i="1" s="1"/>
  <c r="F269" i="1"/>
  <c r="G268" i="1"/>
  <c r="H268" i="1" s="1"/>
  <c r="F268" i="1"/>
  <c r="G267" i="1"/>
  <c r="H267" i="1" s="1"/>
  <c r="F267" i="1"/>
  <c r="G266" i="1"/>
  <c r="H266" i="1" s="1"/>
  <c r="F266" i="1"/>
  <c r="G265" i="1"/>
  <c r="H265" i="1" s="1"/>
  <c r="F265" i="1"/>
  <c r="G236" i="1"/>
  <c r="H236" i="1" s="1"/>
  <c r="F236" i="1"/>
  <c r="G11" i="1"/>
  <c r="H11" i="1" s="1"/>
  <c r="F11" i="1"/>
  <c r="G110" i="1"/>
  <c r="H110" i="1" s="1"/>
  <c r="F110" i="1"/>
  <c r="G8" i="1"/>
  <c r="H8" i="1" s="1"/>
  <c r="F8" i="1"/>
  <c r="G264" i="1"/>
  <c r="H264" i="1" s="1"/>
  <c r="F264" i="1"/>
  <c r="G263" i="1"/>
  <c r="H263" i="1" s="1"/>
  <c r="F263" i="1"/>
  <c r="G262" i="1"/>
  <c r="H262" i="1" s="1"/>
  <c r="F262" i="1"/>
  <c r="G261" i="1"/>
  <c r="H261" i="1" s="1"/>
  <c r="F261" i="1"/>
  <c r="G260" i="1"/>
  <c r="H260" i="1" s="1"/>
  <c r="F260" i="1"/>
  <c r="G259" i="1"/>
  <c r="H259" i="1" s="1"/>
  <c r="F259" i="1"/>
  <c r="G258" i="1"/>
  <c r="H258" i="1" s="1"/>
  <c r="F258" i="1"/>
  <c r="G257" i="1"/>
  <c r="H257" i="1" s="1"/>
  <c r="F257" i="1"/>
  <c r="G256" i="1"/>
  <c r="H256" i="1" s="1"/>
  <c r="F256" i="1"/>
  <c r="G255" i="1"/>
  <c r="H255" i="1" s="1"/>
  <c r="F255" i="1"/>
  <c r="G254" i="1"/>
  <c r="H254" i="1" s="1"/>
  <c r="F254" i="1"/>
  <c r="G253" i="1"/>
  <c r="H253" i="1" s="1"/>
  <c r="F253" i="1"/>
  <c r="G252" i="1"/>
  <c r="H252" i="1" s="1"/>
  <c r="F252" i="1"/>
  <c r="G251" i="1"/>
  <c r="H251" i="1" s="1"/>
  <c r="F251" i="1"/>
  <c r="G250" i="1"/>
  <c r="H250" i="1" s="1"/>
  <c r="F250" i="1"/>
  <c r="G249" i="1"/>
  <c r="H249" i="1" s="1"/>
  <c r="F249" i="1"/>
  <c r="G248" i="1"/>
  <c r="H248" i="1" s="1"/>
  <c r="F248" i="1"/>
  <c r="G247" i="1"/>
  <c r="H247" i="1" s="1"/>
  <c r="F247" i="1"/>
  <c r="G246" i="1"/>
  <c r="H246" i="1" s="1"/>
  <c r="F246" i="1"/>
  <c r="G245" i="1"/>
  <c r="H245" i="1" s="1"/>
  <c r="F245" i="1"/>
  <c r="G244" i="1"/>
  <c r="H244" i="1" s="1"/>
  <c r="F244" i="1"/>
  <c r="G243" i="1"/>
  <c r="H243" i="1" s="1"/>
  <c r="F243" i="1"/>
  <c r="G242" i="1"/>
  <c r="H242" i="1" s="1"/>
  <c r="F242" i="1"/>
  <c r="G241" i="1"/>
  <c r="H241" i="1" s="1"/>
  <c r="F241" i="1"/>
  <c r="G240" i="1"/>
  <c r="H240" i="1" s="1"/>
  <c r="F240" i="1"/>
  <c r="G239" i="1"/>
  <c r="H239" i="1" s="1"/>
  <c r="F239" i="1"/>
  <c r="G238" i="1"/>
  <c r="H238" i="1" s="1"/>
  <c r="F238" i="1"/>
  <c r="G237" i="1"/>
  <c r="H237" i="1" s="1"/>
  <c r="F237" i="1"/>
  <c r="G235" i="1"/>
  <c r="H235" i="1" s="1"/>
  <c r="F235" i="1"/>
  <c r="G234" i="1"/>
  <c r="H234" i="1" s="1"/>
  <c r="F234" i="1"/>
  <c r="G233" i="1"/>
  <c r="H233" i="1" s="1"/>
  <c r="F233" i="1"/>
  <c r="G232" i="1"/>
  <c r="H232" i="1" s="1"/>
  <c r="F232" i="1"/>
  <c r="G231" i="1"/>
  <c r="H231" i="1" s="1"/>
  <c r="F231" i="1"/>
  <c r="G230" i="1"/>
  <c r="H230" i="1" s="1"/>
  <c r="F230" i="1"/>
  <c r="G229" i="1"/>
  <c r="H229" i="1" s="1"/>
  <c r="F229" i="1"/>
  <c r="G228" i="1"/>
  <c r="H228" i="1" s="1"/>
  <c r="F228" i="1"/>
  <c r="G227" i="1"/>
  <c r="H227" i="1" s="1"/>
  <c r="F227" i="1"/>
  <c r="G226" i="1"/>
  <c r="H226" i="1" s="1"/>
  <c r="F226" i="1"/>
  <c r="G225" i="1"/>
  <c r="H225" i="1" s="1"/>
  <c r="F225" i="1"/>
  <c r="G224" i="1"/>
  <c r="H224" i="1" s="1"/>
  <c r="F224" i="1"/>
  <c r="G223" i="1"/>
  <c r="H223" i="1" s="1"/>
  <c r="F223" i="1"/>
  <c r="G222" i="1"/>
  <c r="H222" i="1" s="1"/>
  <c r="F222" i="1"/>
  <c r="G221" i="1"/>
  <c r="H221" i="1" s="1"/>
  <c r="F221" i="1"/>
  <c r="G220" i="1"/>
  <c r="H220" i="1" s="1"/>
  <c r="F220" i="1"/>
  <c r="G219" i="1"/>
  <c r="H219" i="1" s="1"/>
  <c r="F219" i="1"/>
  <c r="G218" i="1"/>
  <c r="H218" i="1" s="1"/>
  <c r="F218" i="1"/>
  <c r="G217" i="1"/>
  <c r="H217" i="1" s="1"/>
  <c r="F217" i="1"/>
  <c r="G216" i="1"/>
  <c r="H216" i="1" s="1"/>
  <c r="F216" i="1"/>
  <c r="G215" i="1"/>
  <c r="H215" i="1" s="1"/>
  <c r="F215" i="1"/>
  <c r="G214" i="1"/>
  <c r="H214" i="1" s="1"/>
  <c r="F214" i="1"/>
  <c r="G213" i="1"/>
  <c r="H213" i="1" s="1"/>
  <c r="F213" i="1"/>
  <c r="G212" i="1"/>
  <c r="H212" i="1" s="1"/>
  <c r="F212" i="1"/>
  <c r="G211" i="1"/>
  <c r="H211" i="1" s="1"/>
  <c r="F211" i="1"/>
  <c r="G210" i="1"/>
  <c r="H210" i="1" s="1"/>
  <c r="F210" i="1"/>
  <c r="G209" i="1"/>
  <c r="H209" i="1" s="1"/>
  <c r="F209" i="1"/>
  <c r="G208" i="1"/>
  <c r="H208" i="1" s="1"/>
  <c r="F208" i="1"/>
  <c r="G207" i="1"/>
  <c r="H207" i="1" s="1"/>
  <c r="F207" i="1"/>
  <c r="G206" i="1"/>
  <c r="H206" i="1" s="1"/>
  <c r="F206" i="1"/>
  <c r="G205" i="1"/>
  <c r="H205" i="1" s="1"/>
  <c r="F205" i="1"/>
  <c r="G204" i="1"/>
  <c r="H204" i="1" s="1"/>
  <c r="F204" i="1"/>
  <c r="G203" i="1"/>
  <c r="H203" i="1" s="1"/>
  <c r="F203" i="1"/>
  <c r="G202" i="1"/>
  <c r="H202" i="1" s="1"/>
  <c r="F202" i="1"/>
  <c r="G201" i="1"/>
  <c r="H201" i="1" s="1"/>
  <c r="F201" i="1"/>
  <c r="G200" i="1"/>
  <c r="H200" i="1" s="1"/>
  <c r="F200" i="1"/>
  <c r="G199" i="1"/>
  <c r="H199" i="1" s="1"/>
  <c r="F199" i="1"/>
  <c r="G198" i="1"/>
  <c r="H198" i="1" s="1"/>
  <c r="F198" i="1"/>
  <c r="G197" i="1"/>
  <c r="H197" i="1" s="1"/>
  <c r="F197" i="1"/>
  <c r="G196" i="1"/>
  <c r="H196" i="1" s="1"/>
  <c r="F196" i="1"/>
  <c r="G195" i="1"/>
  <c r="H195" i="1" s="1"/>
  <c r="F195" i="1"/>
  <c r="G194" i="1"/>
  <c r="H194" i="1" s="1"/>
  <c r="F194" i="1"/>
  <c r="G193" i="1"/>
  <c r="H193" i="1" s="1"/>
  <c r="F193" i="1"/>
  <c r="G192" i="1"/>
  <c r="H192" i="1" s="1"/>
  <c r="F192" i="1"/>
  <c r="G191" i="1"/>
  <c r="H191" i="1" s="1"/>
  <c r="F191" i="1"/>
  <c r="G190" i="1"/>
  <c r="H190" i="1" s="1"/>
  <c r="F190" i="1"/>
  <c r="G189" i="1"/>
  <c r="H189" i="1" s="1"/>
  <c r="F189" i="1"/>
  <c r="G188" i="1"/>
  <c r="H188" i="1" s="1"/>
  <c r="F188" i="1"/>
  <c r="G187" i="1"/>
  <c r="H187" i="1" s="1"/>
  <c r="F187" i="1"/>
  <c r="G186" i="1"/>
  <c r="H186" i="1" s="1"/>
  <c r="F186" i="1"/>
  <c r="G185" i="1"/>
  <c r="H185" i="1" s="1"/>
  <c r="F185" i="1"/>
  <c r="G184" i="1"/>
  <c r="H184" i="1" s="1"/>
  <c r="F184" i="1"/>
  <c r="G183" i="1"/>
  <c r="H183" i="1" s="1"/>
  <c r="F183" i="1"/>
  <c r="G182" i="1"/>
  <c r="H182" i="1" s="1"/>
  <c r="F182" i="1"/>
  <c r="G181" i="1"/>
  <c r="H181" i="1" s="1"/>
  <c r="F181" i="1"/>
  <c r="G180" i="1"/>
  <c r="H180" i="1" s="1"/>
  <c r="F180" i="1"/>
  <c r="G179" i="1"/>
  <c r="H179" i="1" s="1"/>
  <c r="F179" i="1"/>
  <c r="G178" i="1"/>
  <c r="H178" i="1" s="1"/>
  <c r="F178" i="1"/>
  <c r="G177" i="1"/>
  <c r="H177" i="1" s="1"/>
  <c r="F177" i="1"/>
  <c r="G176" i="1"/>
  <c r="H176" i="1" s="1"/>
  <c r="F176" i="1"/>
  <c r="G175" i="1"/>
  <c r="H175" i="1" s="1"/>
  <c r="F175" i="1"/>
  <c r="G174" i="1"/>
  <c r="H174" i="1" s="1"/>
  <c r="F174" i="1"/>
  <c r="G173" i="1"/>
  <c r="H173" i="1" s="1"/>
  <c r="F173" i="1"/>
  <c r="G172" i="1"/>
  <c r="H172" i="1" s="1"/>
  <c r="F172" i="1"/>
  <c r="G171" i="1"/>
  <c r="H171" i="1" s="1"/>
  <c r="F171" i="1"/>
  <c r="G170" i="1"/>
  <c r="H170" i="1" s="1"/>
  <c r="F170" i="1"/>
  <c r="G169" i="1"/>
  <c r="H169" i="1" s="1"/>
  <c r="F169" i="1"/>
  <c r="G168" i="1"/>
  <c r="H168" i="1" s="1"/>
  <c r="F168" i="1"/>
  <c r="G167" i="1"/>
  <c r="H167" i="1" s="1"/>
  <c r="F167" i="1"/>
  <c r="G166" i="1"/>
  <c r="H166" i="1" s="1"/>
  <c r="F166" i="1"/>
  <c r="G165" i="1"/>
  <c r="H165" i="1" s="1"/>
  <c r="F165" i="1"/>
  <c r="G164" i="1"/>
  <c r="H164" i="1" s="1"/>
  <c r="F164" i="1"/>
  <c r="G163" i="1"/>
  <c r="H163" i="1" s="1"/>
  <c r="F163" i="1"/>
  <c r="G162" i="1"/>
  <c r="H162" i="1" s="1"/>
  <c r="F162" i="1"/>
  <c r="G161" i="1"/>
  <c r="H161" i="1" s="1"/>
  <c r="F161" i="1"/>
  <c r="G160" i="1"/>
  <c r="H160" i="1" s="1"/>
  <c r="F160" i="1"/>
  <c r="G159" i="1"/>
  <c r="H159" i="1" s="1"/>
  <c r="F159" i="1"/>
  <c r="G158" i="1"/>
  <c r="H158" i="1" s="1"/>
  <c r="F158" i="1"/>
  <c r="G157" i="1"/>
  <c r="H157" i="1" s="1"/>
  <c r="F157" i="1"/>
  <c r="G156" i="1"/>
  <c r="H156" i="1" s="1"/>
  <c r="F156" i="1"/>
  <c r="G155" i="1"/>
  <c r="H155" i="1" s="1"/>
  <c r="F155" i="1"/>
  <c r="G154" i="1"/>
  <c r="H154" i="1" s="1"/>
  <c r="F154" i="1"/>
  <c r="G153" i="1"/>
  <c r="H153" i="1" s="1"/>
  <c r="F153" i="1"/>
  <c r="G152" i="1"/>
  <c r="H152" i="1" s="1"/>
  <c r="F152" i="1"/>
  <c r="G151" i="1"/>
  <c r="H151" i="1" s="1"/>
  <c r="F151" i="1"/>
  <c r="G150" i="1"/>
  <c r="H150" i="1" s="1"/>
  <c r="F150" i="1"/>
  <c r="G149" i="1"/>
  <c r="H149" i="1" s="1"/>
  <c r="F149" i="1"/>
  <c r="G148" i="1"/>
  <c r="H148" i="1" s="1"/>
  <c r="F148" i="1"/>
  <c r="G147" i="1"/>
  <c r="H147" i="1" s="1"/>
  <c r="F147" i="1"/>
  <c r="G146" i="1"/>
  <c r="H146" i="1" s="1"/>
  <c r="F146" i="1"/>
  <c r="G145" i="1"/>
  <c r="H145" i="1" s="1"/>
  <c r="F145" i="1"/>
  <c r="G144" i="1"/>
  <c r="H144" i="1" s="1"/>
  <c r="F144" i="1"/>
  <c r="G143" i="1"/>
  <c r="H143" i="1" s="1"/>
  <c r="F143" i="1"/>
  <c r="G142" i="1"/>
  <c r="H142" i="1" s="1"/>
  <c r="F142" i="1"/>
  <c r="G141" i="1"/>
  <c r="H141" i="1" s="1"/>
  <c r="F141" i="1"/>
  <c r="G140" i="1"/>
  <c r="H140" i="1" s="1"/>
  <c r="F140" i="1"/>
  <c r="G139" i="1"/>
  <c r="H139" i="1" s="1"/>
  <c r="F139" i="1"/>
  <c r="G138" i="1"/>
  <c r="H138" i="1" s="1"/>
  <c r="F138" i="1"/>
  <c r="G137" i="1"/>
  <c r="H137" i="1" s="1"/>
  <c r="F137" i="1"/>
  <c r="G136" i="1"/>
  <c r="H136" i="1" s="1"/>
  <c r="F136" i="1"/>
  <c r="G135" i="1"/>
  <c r="H135" i="1" s="1"/>
  <c r="F135" i="1"/>
  <c r="G134" i="1"/>
  <c r="H134" i="1" s="1"/>
  <c r="F134" i="1"/>
  <c r="G133" i="1"/>
  <c r="H133" i="1" s="1"/>
  <c r="F133" i="1"/>
  <c r="G132" i="1"/>
  <c r="H132" i="1" s="1"/>
  <c r="F132" i="1"/>
  <c r="G131" i="1"/>
  <c r="H131" i="1" s="1"/>
  <c r="F131" i="1"/>
  <c r="G130" i="1"/>
  <c r="H130" i="1" s="1"/>
  <c r="F130" i="1"/>
  <c r="G129" i="1"/>
  <c r="H129" i="1" s="1"/>
  <c r="F129" i="1"/>
  <c r="G128" i="1"/>
  <c r="H128" i="1" s="1"/>
  <c r="F128" i="1"/>
  <c r="G127" i="1"/>
  <c r="H127" i="1" s="1"/>
  <c r="F127" i="1"/>
  <c r="G126" i="1"/>
  <c r="H126" i="1" s="1"/>
  <c r="F126" i="1"/>
  <c r="G125" i="1"/>
  <c r="H125" i="1" s="1"/>
  <c r="F125" i="1"/>
  <c r="G124" i="1"/>
  <c r="H124" i="1" s="1"/>
  <c r="F124" i="1"/>
  <c r="G123" i="1"/>
  <c r="H123" i="1" s="1"/>
  <c r="F123" i="1"/>
  <c r="G122" i="1"/>
  <c r="H122" i="1" s="1"/>
  <c r="F122" i="1"/>
  <c r="G121" i="1"/>
  <c r="H121" i="1" s="1"/>
  <c r="F121" i="1"/>
  <c r="G120" i="1"/>
  <c r="H120" i="1" s="1"/>
  <c r="F120" i="1"/>
  <c r="G119" i="1"/>
  <c r="H119" i="1" s="1"/>
  <c r="F119" i="1"/>
  <c r="G118" i="1"/>
  <c r="H118" i="1" s="1"/>
  <c r="F118" i="1"/>
  <c r="G117" i="1"/>
  <c r="H117" i="1" s="1"/>
  <c r="F117" i="1"/>
  <c r="G116" i="1"/>
  <c r="H116" i="1" s="1"/>
  <c r="F116" i="1"/>
  <c r="G115" i="1"/>
  <c r="H115" i="1" s="1"/>
  <c r="F115" i="1"/>
  <c r="G114" i="1"/>
  <c r="H114" i="1" s="1"/>
  <c r="F114" i="1"/>
  <c r="G113" i="1"/>
  <c r="H113" i="1" s="1"/>
  <c r="F113" i="1"/>
  <c r="G112" i="1"/>
  <c r="H112" i="1" s="1"/>
  <c r="F112" i="1"/>
  <c r="G111" i="1"/>
  <c r="H111" i="1" s="1"/>
  <c r="F111" i="1"/>
  <c r="G109" i="1"/>
  <c r="H109" i="1" s="1"/>
  <c r="F109" i="1"/>
  <c r="G108" i="1"/>
  <c r="H108" i="1" s="1"/>
  <c r="F108" i="1"/>
  <c r="G107" i="1"/>
  <c r="H107" i="1" s="1"/>
  <c r="F107" i="1"/>
  <c r="G106" i="1"/>
  <c r="H106" i="1" s="1"/>
  <c r="F106" i="1"/>
  <c r="G105" i="1"/>
  <c r="H105" i="1" s="1"/>
  <c r="F105" i="1"/>
  <c r="G104" i="1"/>
  <c r="H104" i="1" s="1"/>
  <c r="F104" i="1"/>
  <c r="G103" i="1"/>
  <c r="H103" i="1" s="1"/>
  <c r="F103" i="1"/>
  <c r="G102" i="1"/>
  <c r="H102" i="1" s="1"/>
  <c r="F102" i="1"/>
  <c r="G101" i="1"/>
  <c r="H101" i="1" s="1"/>
  <c r="F101" i="1"/>
  <c r="G100" i="1"/>
  <c r="H100" i="1" s="1"/>
  <c r="F100" i="1"/>
  <c r="G99" i="1"/>
  <c r="H99" i="1" s="1"/>
  <c r="F99" i="1"/>
  <c r="G98" i="1"/>
  <c r="H98" i="1" s="1"/>
  <c r="F98" i="1"/>
  <c r="G97" i="1"/>
  <c r="H97" i="1" s="1"/>
  <c r="F97" i="1"/>
  <c r="G96" i="1"/>
  <c r="H96" i="1" s="1"/>
  <c r="F96" i="1"/>
  <c r="G95" i="1"/>
  <c r="H95" i="1" s="1"/>
  <c r="F95" i="1"/>
  <c r="G94" i="1"/>
  <c r="H94" i="1" s="1"/>
  <c r="F94" i="1"/>
  <c r="G93" i="1"/>
  <c r="H93" i="1" s="1"/>
  <c r="F93" i="1"/>
  <c r="G92" i="1"/>
  <c r="H92" i="1" s="1"/>
  <c r="F92" i="1"/>
  <c r="G91" i="1"/>
  <c r="H91" i="1" s="1"/>
  <c r="F91" i="1"/>
  <c r="G90" i="1"/>
  <c r="H90" i="1" s="1"/>
  <c r="F90" i="1"/>
  <c r="G89" i="1"/>
  <c r="H89" i="1" s="1"/>
  <c r="F89" i="1"/>
  <c r="G88" i="1"/>
  <c r="H88" i="1" s="1"/>
  <c r="F88" i="1"/>
  <c r="G87" i="1"/>
  <c r="H87" i="1" s="1"/>
  <c r="F87" i="1"/>
  <c r="G86" i="1"/>
  <c r="H86" i="1" s="1"/>
  <c r="F86" i="1"/>
  <c r="G85" i="1"/>
  <c r="H85" i="1" s="1"/>
  <c r="F85" i="1"/>
  <c r="G84" i="1"/>
  <c r="H84" i="1" s="1"/>
  <c r="F84" i="1"/>
  <c r="G83" i="1"/>
  <c r="H83" i="1" s="1"/>
  <c r="F83" i="1"/>
  <c r="G82" i="1"/>
  <c r="H82" i="1" s="1"/>
  <c r="F82" i="1"/>
  <c r="G81" i="1"/>
  <c r="H81" i="1" s="1"/>
  <c r="F81" i="1"/>
  <c r="G80" i="1"/>
  <c r="H80" i="1" s="1"/>
  <c r="F80" i="1"/>
  <c r="G79" i="1"/>
  <c r="H79" i="1" s="1"/>
  <c r="F79" i="1"/>
  <c r="G78" i="1"/>
  <c r="H78" i="1" s="1"/>
  <c r="F78" i="1"/>
  <c r="G77" i="1"/>
  <c r="H77" i="1" s="1"/>
  <c r="F77" i="1"/>
  <c r="G76" i="1"/>
  <c r="H76" i="1" s="1"/>
  <c r="F76" i="1"/>
  <c r="G75" i="1"/>
  <c r="H75" i="1" s="1"/>
  <c r="F75" i="1"/>
  <c r="G74" i="1"/>
  <c r="H74" i="1" s="1"/>
  <c r="F74" i="1"/>
  <c r="G73" i="1"/>
  <c r="H73" i="1" s="1"/>
  <c r="F73" i="1"/>
  <c r="G72" i="1"/>
  <c r="H72" i="1" s="1"/>
  <c r="F72" i="1"/>
  <c r="G71" i="1"/>
  <c r="H71" i="1" s="1"/>
  <c r="F71" i="1"/>
  <c r="G70" i="1"/>
  <c r="H70" i="1" s="1"/>
  <c r="F70" i="1"/>
  <c r="G69" i="1"/>
  <c r="H69" i="1" s="1"/>
  <c r="F69" i="1"/>
  <c r="G68" i="1"/>
  <c r="H68" i="1" s="1"/>
  <c r="F68" i="1"/>
  <c r="G67" i="1"/>
  <c r="H67" i="1" s="1"/>
  <c r="F67" i="1"/>
  <c r="G66" i="1"/>
  <c r="H66" i="1" s="1"/>
  <c r="F66" i="1"/>
  <c r="G65" i="1"/>
  <c r="H65" i="1" s="1"/>
  <c r="F65" i="1"/>
  <c r="G64" i="1"/>
  <c r="H64" i="1" s="1"/>
  <c r="F64" i="1"/>
  <c r="G63" i="1"/>
  <c r="H63" i="1" s="1"/>
  <c r="F63" i="1"/>
  <c r="G62" i="1"/>
  <c r="H62" i="1" s="1"/>
  <c r="F62" i="1"/>
  <c r="G61" i="1"/>
  <c r="H61" i="1" s="1"/>
  <c r="F61" i="1"/>
  <c r="G60" i="1"/>
  <c r="H60" i="1" s="1"/>
  <c r="F60" i="1"/>
  <c r="G59" i="1"/>
  <c r="H59" i="1" s="1"/>
  <c r="F59" i="1"/>
  <c r="G58" i="1"/>
  <c r="H58" i="1" s="1"/>
  <c r="F58" i="1"/>
  <c r="G57" i="1"/>
  <c r="H57" i="1" s="1"/>
  <c r="F57" i="1"/>
  <c r="G56" i="1"/>
  <c r="H56" i="1" s="1"/>
  <c r="F56" i="1"/>
  <c r="G55" i="1"/>
  <c r="H55" i="1" s="1"/>
  <c r="F55" i="1"/>
  <c r="G54" i="1"/>
  <c r="H54" i="1" s="1"/>
  <c r="F54" i="1"/>
  <c r="G53" i="1"/>
  <c r="H53" i="1" s="1"/>
  <c r="F53" i="1"/>
  <c r="G52" i="1"/>
  <c r="H52" i="1" s="1"/>
  <c r="F52" i="1"/>
  <c r="G51" i="1"/>
  <c r="H51" i="1" s="1"/>
  <c r="F51" i="1"/>
  <c r="G50" i="1"/>
  <c r="H50" i="1" s="1"/>
  <c r="F50" i="1"/>
  <c r="G49" i="1"/>
  <c r="H49" i="1" s="1"/>
  <c r="F49" i="1"/>
  <c r="G48" i="1"/>
  <c r="H48" i="1" s="1"/>
  <c r="F48" i="1"/>
  <c r="G47" i="1"/>
  <c r="H47" i="1" s="1"/>
  <c r="F47" i="1"/>
  <c r="G46" i="1"/>
  <c r="H46" i="1" s="1"/>
  <c r="F46" i="1"/>
  <c r="G45" i="1"/>
  <c r="H45" i="1" s="1"/>
  <c r="F45" i="1"/>
  <c r="G44" i="1"/>
  <c r="H44" i="1" s="1"/>
  <c r="F44" i="1"/>
  <c r="G43" i="1"/>
  <c r="H43" i="1" s="1"/>
  <c r="F43" i="1"/>
  <c r="G42" i="1"/>
  <c r="H42" i="1" s="1"/>
  <c r="F42" i="1"/>
  <c r="G41" i="1"/>
  <c r="H41" i="1" s="1"/>
  <c r="F41" i="1"/>
  <c r="G40" i="1"/>
  <c r="H40" i="1" s="1"/>
  <c r="F40" i="1"/>
  <c r="G39" i="1"/>
  <c r="H39" i="1" s="1"/>
  <c r="F39" i="1"/>
  <c r="G38" i="1"/>
  <c r="H38" i="1" s="1"/>
  <c r="F38" i="1"/>
  <c r="G37" i="1"/>
  <c r="H37" i="1" s="1"/>
  <c r="F37" i="1"/>
  <c r="G36" i="1"/>
  <c r="H36" i="1" s="1"/>
  <c r="F36" i="1"/>
  <c r="G35" i="1"/>
  <c r="H35" i="1" s="1"/>
  <c r="F35" i="1"/>
  <c r="G34" i="1"/>
  <c r="H34" i="1" s="1"/>
  <c r="F34" i="1"/>
  <c r="G33" i="1"/>
  <c r="H33" i="1" s="1"/>
  <c r="F33" i="1"/>
  <c r="G32" i="1"/>
  <c r="H32" i="1" s="1"/>
  <c r="F32" i="1"/>
  <c r="G31" i="1"/>
  <c r="H31" i="1" s="1"/>
  <c r="F31" i="1"/>
  <c r="G30" i="1"/>
  <c r="H30" i="1" s="1"/>
  <c r="F30" i="1"/>
  <c r="G29" i="1"/>
  <c r="H29" i="1" s="1"/>
  <c r="F29" i="1"/>
  <c r="G28" i="1"/>
  <c r="H28" i="1" s="1"/>
  <c r="F28" i="1"/>
  <c r="G27" i="1"/>
  <c r="H27" i="1" s="1"/>
  <c r="F27" i="1"/>
  <c r="G26" i="1"/>
  <c r="H26" i="1" s="1"/>
  <c r="F26" i="1"/>
  <c r="G25" i="1"/>
  <c r="H25" i="1" s="1"/>
  <c r="F25" i="1"/>
  <c r="G24" i="1"/>
  <c r="H24" i="1" s="1"/>
  <c r="F24" i="1"/>
  <c r="G23" i="1"/>
  <c r="H23" i="1" s="1"/>
  <c r="F23" i="1"/>
  <c r="G22" i="1"/>
  <c r="H22" i="1" s="1"/>
  <c r="F22" i="1"/>
  <c r="G21" i="1"/>
  <c r="H21" i="1" s="1"/>
  <c r="F21" i="1"/>
  <c r="G20" i="1"/>
  <c r="H20" i="1" s="1"/>
  <c r="F20" i="1"/>
  <c r="G19" i="1"/>
  <c r="H19" i="1" s="1"/>
  <c r="F19" i="1"/>
  <c r="G18" i="1"/>
  <c r="H18" i="1" s="1"/>
  <c r="F18" i="1"/>
  <c r="G17" i="1"/>
  <c r="H17" i="1" s="1"/>
  <c r="F17" i="1"/>
  <c r="G16" i="1"/>
  <c r="H16" i="1" s="1"/>
  <c r="F16" i="1"/>
  <c r="G15" i="1"/>
  <c r="H15" i="1" s="1"/>
  <c r="F15" i="1"/>
  <c r="G14" i="1"/>
  <c r="H14" i="1" s="1"/>
  <c r="F14" i="1"/>
  <c r="G13" i="1"/>
  <c r="H13" i="1" s="1"/>
  <c r="F13" i="1"/>
  <c r="G12" i="1"/>
  <c r="F12" i="1"/>
  <c r="G10" i="1"/>
  <c r="H10" i="1" s="1"/>
  <c r="F10" i="1"/>
  <c r="G9" i="1"/>
  <c r="H9" i="1" s="1"/>
  <c r="F9" i="1"/>
  <c r="G7" i="1"/>
  <c r="H7" i="1" s="1"/>
  <c r="F7" i="1"/>
  <c r="E6" i="1"/>
  <c r="D6" i="1"/>
  <c r="G6" i="1" l="1"/>
  <c r="H6" i="1" s="1"/>
  <c r="F6" i="1"/>
  <c r="H12" i="1"/>
</calcChain>
</file>

<file path=xl/sharedStrings.xml><?xml version="1.0" encoding="utf-8"?>
<sst xmlns="http://schemas.openxmlformats.org/spreadsheetml/2006/main" count="697" uniqueCount="679">
  <si>
    <t>School Building Bond Agricultural Credit</t>
  </si>
  <si>
    <t>2016 Omnibus Tax Bill (Article 2, Sections 1-7)</t>
  </si>
  <si>
    <t>*NOTE: HF848 has not yet been signed by the governor.</t>
  </si>
  <si>
    <t>Taxes Payable 2017</t>
  </si>
  <si>
    <t>SD</t>
  </si>
  <si>
    <t>School District</t>
  </si>
  <si>
    <t>Projected Debt Service Levy</t>
  </si>
  <si>
    <t>Projected Debt Levy Paid by Non-HGA 2a, 2b, and 2c</t>
  </si>
  <si>
    <t>Projected % of Debt Levy Paid by Non-HGA 2a, 2b, and 2c</t>
  </si>
  <si>
    <t>Estimated Credit</t>
  </si>
  <si>
    <t>Estimated Credit as % of Debt Service Levy</t>
  </si>
  <si>
    <t>STATEWIDE</t>
  </si>
  <si>
    <t>0001</t>
  </si>
  <si>
    <t>AITKIN</t>
  </si>
  <si>
    <t>0002</t>
  </si>
  <si>
    <t>HILL CITY</t>
  </si>
  <si>
    <t>0004</t>
  </si>
  <si>
    <t>MCGREGOR</t>
  </si>
  <si>
    <t>0011</t>
  </si>
  <si>
    <t>ANOKA-HENNEPIN</t>
  </si>
  <si>
    <t>0012</t>
  </si>
  <si>
    <t>CENTENNIAL</t>
  </si>
  <si>
    <t>0013</t>
  </si>
  <si>
    <t>COLUMBIA HEIGHTS</t>
  </si>
  <si>
    <t>0014</t>
  </si>
  <si>
    <t>FRIDLEY</t>
  </si>
  <si>
    <t>0015</t>
  </si>
  <si>
    <t>ST. FRANCIS</t>
  </si>
  <si>
    <t>0016</t>
  </si>
  <si>
    <t>SPRING LAKE PARK</t>
  </si>
  <si>
    <t>0022</t>
  </si>
  <si>
    <t>DETROIT LAKES</t>
  </si>
  <si>
    <t>0023</t>
  </si>
  <si>
    <t>FRAZEE</t>
  </si>
  <si>
    <t>0031</t>
  </si>
  <si>
    <t>BEMIDJI</t>
  </si>
  <si>
    <t>0032</t>
  </si>
  <si>
    <t>BLACKDUCK</t>
  </si>
  <si>
    <t>0036</t>
  </si>
  <si>
    <t>KELLIHER</t>
  </si>
  <si>
    <t>0038</t>
  </si>
  <si>
    <t>RED LAKE</t>
  </si>
  <si>
    <t>0047</t>
  </si>
  <si>
    <t>SAUK RAPIDS</t>
  </si>
  <si>
    <t>0051</t>
  </si>
  <si>
    <t>FOLEY</t>
  </si>
  <si>
    <t>0075</t>
  </si>
  <si>
    <t>ST. CLAIR</t>
  </si>
  <si>
    <t>0077</t>
  </si>
  <si>
    <t>MANKATO</t>
  </si>
  <si>
    <t>0081</t>
  </si>
  <si>
    <t>COMFREY</t>
  </si>
  <si>
    <t>0084</t>
  </si>
  <si>
    <t>SLEEPY EYE</t>
  </si>
  <si>
    <t>0085</t>
  </si>
  <si>
    <t>SPRINGFIELD</t>
  </si>
  <si>
    <t>0088</t>
  </si>
  <si>
    <t>NEW ULM</t>
  </si>
  <si>
    <t>0091</t>
  </si>
  <si>
    <t>BARNUM</t>
  </si>
  <si>
    <t>0093</t>
  </si>
  <si>
    <t>CARLTON</t>
  </si>
  <si>
    <t>0094</t>
  </si>
  <si>
    <t>CLOQUET</t>
  </si>
  <si>
    <t>0095</t>
  </si>
  <si>
    <t>CROMWELL</t>
  </si>
  <si>
    <t>0097</t>
  </si>
  <si>
    <t>MOOSE LAKE</t>
  </si>
  <si>
    <t>0099</t>
  </si>
  <si>
    <t>ESKO</t>
  </si>
  <si>
    <t>0100</t>
  </si>
  <si>
    <t>WRENSHALL</t>
  </si>
  <si>
    <t>0108</t>
  </si>
  <si>
    <t>NORWOOD</t>
  </si>
  <si>
    <t>0110</t>
  </si>
  <si>
    <t>WACONIA</t>
  </si>
  <si>
    <t>0111</t>
  </si>
  <si>
    <t>WATERTOWN-MAYER</t>
  </si>
  <si>
    <t>0112</t>
  </si>
  <si>
    <t>EASTERN CARVER CTY</t>
  </si>
  <si>
    <t>0113</t>
  </si>
  <si>
    <t>WALKER-AKELEY</t>
  </si>
  <si>
    <t>0115</t>
  </si>
  <si>
    <t>CASS LAKE</t>
  </si>
  <si>
    <t>0116</t>
  </si>
  <si>
    <t>PILLAGER</t>
  </si>
  <si>
    <t>0118</t>
  </si>
  <si>
    <t>NORTHLAND</t>
  </si>
  <si>
    <t>0129</t>
  </si>
  <si>
    <t>MONTEVIDEO</t>
  </si>
  <si>
    <t>0138</t>
  </si>
  <si>
    <t>NORTH BRANCH</t>
  </si>
  <si>
    <t>0139</t>
  </si>
  <si>
    <t>RUSH CITY</t>
  </si>
  <si>
    <t>0146</t>
  </si>
  <si>
    <t>BARNESVILLE</t>
  </si>
  <si>
    <t>0150</t>
  </si>
  <si>
    <t>HAWLEY</t>
  </si>
  <si>
    <t>0152</t>
  </si>
  <si>
    <t>MOORHEAD</t>
  </si>
  <si>
    <t>0162</t>
  </si>
  <si>
    <t>BAGLEY</t>
  </si>
  <si>
    <t>0166</t>
  </si>
  <si>
    <t>COOK COUNTY</t>
  </si>
  <si>
    <t>0173</t>
  </si>
  <si>
    <t>MOUNTAIN LAKE</t>
  </si>
  <si>
    <t>0177</t>
  </si>
  <si>
    <t>WINDOM</t>
  </si>
  <si>
    <t>0181</t>
  </si>
  <si>
    <t>BRAINERD</t>
  </si>
  <si>
    <t>0182</t>
  </si>
  <si>
    <t>CROSBY</t>
  </si>
  <si>
    <t>0186</t>
  </si>
  <si>
    <t>PEQUOT LAKES</t>
  </si>
  <si>
    <t>0191</t>
  </si>
  <si>
    <t>BURNSVILLE</t>
  </si>
  <si>
    <t>0192</t>
  </si>
  <si>
    <t>FARMINGTON</t>
  </si>
  <si>
    <t>0194</t>
  </si>
  <si>
    <t>LAKEVILLE</t>
  </si>
  <si>
    <t>0195</t>
  </si>
  <si>
    <t>RANDOLPH</t>
  </si>
  <si>
    <t>0196</t>
  </si>
  <si>
    <t>ROSEMOUNT-APPLE</t>
  </si>
  <si>
    <t>0197</t>
  </si>
  <si>
    <t>WEST ST. PAUL</t>
  </si>
  <si>
    <t>0199</t>
  </si>
  <si>
    <t>INVER GROVE</t>
  </si>
  <si>
    <t>0200</t>
  </si>
  <si>
    <t>HASTINGS</t>
  </si>
  <si>
    <t>0203</t>
  </si>
  <si>
    <t>HAYFIELD</t>
  </si>
  <si>
    <t>0204</t>
  </si>
  <si>
    <t>KASSON-MANTORVIL</t>
  </si>
  <si>
    <t>0206</t>
  </si>
  <si>
    <t>ALEXANDRIA</t>
  </si>
  <si>
    <t>0213</t>
  </si>
  <si>
    <t>OSAKIS</t>
  </si>
  <si>
    <t>0227</t>
  </si>
  <si>
    <t>CHATFIELD</t>
  </si>
  <si>
    <t>0229</t>
  </si>
  <si>
    <t>LANESBORO</t>
  </si>
  <si>
    <t>0238</t>
  </si>
  <si>
    <t>MABEL-CANTON</t>
  </si>
  <si>
    <t>0239</t>
  </si>
  <si>
    <t>RUSHFORD-PETERSO</t>
  </si>
  <si>
    <t>0241</t>
  </si>
  <si>
    <t>ALBERT LEA</t>
  </si>
  <si>
    <t>0242</t>
  </si>
  <si>
    <t>ALDEN</t>
  </si>
  <si>
    <t>0252</t>
  </si>
  <si>
    <t>CANNON FALLS</t>
  </si>
  <si>
    <t>0253</t>
  </si>
  <si>
    <t>GOODHUE</t>
  </si>
  <si>
    <t>0255</t>
  </si>
  <si>
    <t>PINE ISLAND</t>
  </si>
  <si>
    <t>0256</t>
  </si>
  <si>
    <t>RED WING</t>
  </si>
  <si>
    <t>0261</t>
  </si>
  <si>
    <t>ASHBY</t>
  </si>
  <si>
    <t>0264</t>
  </si>
  <si>
    <t>HERMAN-NORCROSS</t>
  </si>
  <si>
    <t>0270</t>
  </si>
  <si>
    <t>HOPKINS</t>
  </si>
  <si>
    <t>0271</t>
  </si>
  <si>
    <t>BLOOMINGTON</t>
  </si>
  <si>
    <t>0272</t>
  </si>
  <si>
    <t>EDEN PRAIRIE</t>
  </si>
  <si>
    <t>0273</t>
  </si>
  <si>
    <t>EDINA</t>
  </si>
  <si>
    <t>0276</t>
  </si>
  <si>
    <t>MINNETONKA</t>
  </si>
  <si>
    <t>0277</t>
  </si>
  <si>
    <t>WESTONKA</t>
  </si>
  <si>
    <t>0278</t>
  </si>
  <si>
    <t>ORONO</t>
  </si>
  <si>
    <t>0279</t>
  </si>
  <si>
    <t>OSSEO</t>
  </si>
  <si>
    <t>0280</t>
  </si>
  <si>
    <t>RICHFIELD</t>
  </si>
  <si>
    <t>0281</t>
  </si>
  <si>
    <t>ROBBINSDALE</t>
  </si>
  <si>
    <t>0282</t>
  </si>
  <si>
    <t>ST. ANTHONY-NEW</t>
  </si>
  <si>
    <t>0283</t>
  </si>
  <si>
    <t>ST. LOUIS PARK</t>
  </si>
  <si>
    <t>0284</t>
  </si>
  <si>
    <t>WAYZATA</t>
  </si>
  <si>
    <t>0286</t>
  </si>
  <si>
    <t>BROOKLYN CENTER</t>
  </si>
  <si>
    <t>0294</t>
  </si>
  <si>
    <t>HOUSTON</t>
  </si>
  <si>
    <t>0297</t>
  </si>
  <si>
    <t>SPRING GROVE</t>
  </si>
  <si>
    <t>0299</t>
  </si>
  <si>
    <t>CALEDONIA</t>
  </si>
  <si>
    <t>0300</t>
  </si>
  <si>
    <t>LACRESCENT</t>
  </si>
  <si>
    <t>0306</t>
  </si>
  <si>
    <t>LAPORTE</t>
  </si>
  <si>
    <t>0308</t>
  </si>
  <si>
    <t>NEVIS</t>
  </si>
  <si>
    <t>0309</t>
  </si>
  <si>
    <t>PARK RAPIDS</t>
  </si>
  <si>
    <t>0314</t>
  </si>
  <si>
    <t>BRAHAM</t>
  </si>
  <si>
    <t>0316</t>
  </si>
  <si>
    <t>GREENWAY</t>
  </si>
  <si>
    <t>0317</t>
  </si>
  <si>
    <t>DEER RIVER</t>
  </si>
  <si>
    <t>0318</t>
  </si>
  <si>
    <t>GRAND RAPIDS</t>
  </si>
  <si>
    <t>0319</t>
  </si>
  <si>
    <t>NASHWAUK-KEEWATI</t>
  </si>
  <si>
    <t>0330</t>
  </si>
  <si>
    <t>HERON LAKE-OKABE</t>
  </si>
  <si>
    <t>0332</t>
  </si>
  <si>
    <t>MORA</t>
  </si>
  <si>
    <t>0333</t>
  </si>
  <si>
    <t>OGILVIE</t>
  </si>
  <si>
    <t>0345</t>
  </si>
  <si>
    <t>NEW LONDON-SPICE</t>
  </si>
  <si>
    <t>0347</t>
  </si>
  <si>
    <t>WILLMAR</t>
  </si>
  <si>
    <t>0356</t>
  </si>
  <si>
    <t>LANCASTER</t>
  </si>
  <si>
    <t>0361</t>
  </si>
  <si>
    <t>INTERNATIONAL FA</t>
  </si>
  <si>
    <t>0362</t>
  </si>
  <si>
    <t>LITTLEFORK-BIG F</t>
  </si>
  <si>
    <t>0363</t>
  </si>
  <si>
    <t>SOUTH KOOCHICHIN</t>
  </si>
  <si>
    <t>0378</t>
  </si>
  <si>
    <t>DAWSON</t>
  </si>
  <si>
    <t>0381</t>
  </si>
  <si>
    <t>LAKE SUPERIOR</t>
  </si>
  <si>
    <t>0390</t>
  </si>
  <si>
    <t>LAKE OF THE WOOD</t>
  </si>
  <si>
    <t>0391</t>
  </si>
  <si>
    <t>CLEVELAND</t>
  </si>
  <si>
    <t>0402</t>
  </si>
  <si>
    <t>HENDRICKS</t>
  </si>
  <si>
    <t>0403</t>
  </si>
  <si>
    <t>IVANHOE</t>
  </si>
  <si>
    <t>0404</t>
  </si>
  <si>
    <t>LAKE BENTON</t>
  </si>
  <si>
    <t>0413</t>
  </si>
  <si>
    <t>MARSHALL</t>
  </si>
  <si>
    <t>0414</t>
  </si>
  <si>
    <t>MINNEOTA</t>
  </si>
  <si>
    <t>0415</t>
  </si>
  <si>
    <t>LYND</t>
  </si>
  <si>
    <t>0423</t>
  </si>
  <si>
    <t>HUTCHINSON</t>
  </si>
  <si>
    <t>0424</t>
  </si>
  <si>
    <t>LESTER PRAIRIE</t>
  </si>
  <si>
    <t>0432</t>
  </si>
  <si>
    <t>MAHNOMEN</t>
  </si>
  <si>
    <t>0435</t>
  </si>
  <si>
    <t>WAUBUN</t>
  </si>
  <si>
    <t>0441</t>
  </si>
  <si>
    <t>MARSHALL CTY CENTRAL</t>
  </si>
  <si>
    <t>0447</t>
  </si>
  <si>
    <t>GRYGLA</t>
  </si>
  <si>
    <t>0458</t>
  </si>
  <si>
    <t>TRUMAN</t>
  </si>
  <si>
    <t>0463</t>
  </si>
  <si>
    <t>EDEN VALLEY</t>
  </si>
  <si>
    <t>0465</t>
  </si>
  <si>
    <t>LITCHFIELD</t>
  </si>
  <si>
    <t>0466</t>
  </si>
  <si>
    <t>DASSEL-COKATO</t>
  </si>
  <si>
    <t>0473</t>
  </si>
  <si>
    <t>ISLE</t>
  </si>
  <si>
    <t>0477</t>
  </si>
  <si>
    <t>PRINCETON</t>
  </si>
  <si>
    <t>0480</t>
  </si>
  <si>
    <t>ONAMIA</t>
  </si>
  <si>
    <t>0482</t>
  </si>
  <si>
    <t>LITTLE FALLS</t>
  </si>
  <si>
    <t>0484</t>
  </si>
  <si>
    <t>PIERZ</t>
  </si>
  <si>
    <t>0485</t>
  </si>
  <si>
    <t>ROYALTON</t>
  </si>
  <si>
    <t>0486</t>
  </si>
  <si>
    <t>SWANVILLE</t>
  </si>
  <si>
    <t>0487</t>
  </si>
  <si>
    <t>UPSALA</t>
  </si>
  <si>
    <t>0492</t>
  </si>
  <si>
    <t>AUSTIN</t>
  </si>
  <si>
    <t>0495</t>
  </si>
  <si>
    <t>GRAND MEADOW</t>
  </si>
  <si>
    <t>0497</t>
  </si>
  <si>
    <t>LYLE</t>
  </si>
  <si>
    <t>0499</t>
  </si>
  <si>
    <t>LEROY</t>
  </si>
  <si>
    <t>0500</t>
  </si>
  <si>
    <t>SOUTHLAND</t>
  </si>
  <si>
    <t>0505</t>
  </si>
  <si>
    <t>FULDA</t>
  </si>
  <si>
    <t>0507</t>
  </si>
  <si>
    <t>NICOLLET</t>
  </si>
  <si>
    <t>0508</t>
  </si>
  <si>
    <t>ST. PETER</t>
  </si>
  <si>
    <t>0511</t>
  </si>
  <si>
    <t>ADRIAN</t>
  </si>
  <si>
    <t>0514</t>
  </si>
  <si>
    <t>ELLSWORTH</t>
  </si>
  <si>
    <t>0518</t>
  </si>
  <si>
    <t>WORTHINGTON</t>
  </si>
  <si>
    <t>0531</t>
  </si>
  <si>
    <t>BYRON</t>
  </si>
  <si>
    <t>0533</t>
  </si>
  <si>
    <t>DOVER-EYOTA</t>
  </si>
  <si>
    <t>0534</t>
  </si>
  <si>
    <t>STEWARTVILLE</t>
  </si>
  <si>
    <t>0535</t>
  </si>
  <si>
    <t>ROCHESTER</t>
  </si>
  <si>
    <t>0542</t>
  </si>
  <si>
    <t>BATTLE LAKE</t>
  </si>
  <si>
    <t>0544</t>
  </si>
  <si>
    <t>FERGUS FALLS</t>
  </si>
  <si>
    <t>0545</t>
  </si>
  <si>
    <t>HENNING</t>
  </si>
  <si>
    <t>0547</t>
  </si>
  <si>
    <t>PARKERS PRAIRIE</t>
  </si>
  <si>
    <t>0548</t>
  </si>
  <si>
    <t>PELICAN RAPIDS</t>
  </si>
  <si>
    <t>0549</t>
  </si>
  <si>
    <t>PERHAM</t>
  </si>
  <si>
    <t>0550</t>
  </si>
  <si>
    <t>UNDERWOOD</t>
  </si>
  <si>
    <t>0553</t>
  </si>
  <si>
    <t>NEW YORK MILLS</t>
  </si>
  <si>
    <t>0561</t>
  </si>
  <si>
    <t>GOODRIDGE</t>
  </si>
  <si>
    <t>0564</t>
  </si>
  <si>
    <t>THIEF RIVER FALL</t>
  </si>
  <si>
    <t>0577</t>
  </si>
  <si>
    <t>WILLOW RIVER</t>
  </si>
  <si>
    <t>0578</t>
  </si>
  <si>
    <t>PINE CITY</t>
  </si>
  <si>
    <t>0581</t>
  </si>
  <si>
    <t>EDGERTON</t>
  </si>
  <si>
    <t>0592</t>
  </si>
  <si>
    <t>CLIMAX</t>
  </si>
  <si>
    <t>0593</t>
  </si>
  <si>
    <t>CROOKSTON</t>
  </si>
  <si>
    <t>0595</t>
  </si>
  <si>
    <t>EAST GRAND FORKS</t>
  </si>
  <si>
    <t>0599</t>
  </si>
  <si>
    <t>FERTILE-BELTRAMI</t>
  </si>
  <si>
    <t>0600</t>
  </si>
  <si>
    <t>FISHER</t>
  </si>
  <si>
    <t>0601</t>
  </si>
  <si>
    <t>FOSSTON</t>
  </si>
  <si>
    <t>0621</t>
  </si>
  <si>
    <t>MOUNDS VIEW</t>
  </si>
  <si>
    <t>0622</t>
  </si>
  <si>
    <t>NORTH ST. PAUL-M</t>
  </si>
  <si>
    <t>0623</t>
  </si>
  <si>
    <t>ROSEVILLE</t>
  </si>
  <si>
    <t>0624</t>
  </si>
  <si>
    <t>WHITE BEAR LAKE</t>
  </si>
  <si>
    <t>0625</t>
  </si>
  <si>
    <t>ST. PAUL</t>
  </si>
  <si>
    <t>0630</t>
  </si>
  <si>
    <t>RED LAKE FALLS</t>
  </si>
  <si>
    <t>0635</t>
  </si>
  <si>
    <t>MILROY</t>
  </si>
  <si>
    <t>0640</t>
  </si>
  <si>
    <t>WABASSO</t>
  </si>
  <si>
    <t>0656</t>
  </si>
  <si>
    <t>FARIBAULT</t>
  </si>
  <si>
    <t>0659</t>
  </si>
  <si>
    <t>NORTHFIELD</t>
  </si>
  <si>
    <t>0671</t>
  </si>
  <si>
    <t>HILLS-BEAVER CRE</t>
  </si>
  <si>
    <t>0676</t>
  </si>
  <si>
    <t>BADGER</t>
  </si>
  <si>
    <t>0682</t>
  </si>
  <si>
    <t>ROSEAU</t>
  </si>
  <si>
    <t>0690</t>
  </si>
  <si>
    <t>WARROAD</t>
  </si>
  <si>
    <t>0695</t>
  </si>
  <si>
    <t>CHISHOLM</t>
  </si>
  <si>
    <t>0696</t>
  </si>
  <si>
    <t>ELY</t>
  </si>
  <si>
    <t>0698</t>
  </si>
  <si>
    <t>FLOODWOOD</t>
  </si>
  <si>
    <t>0700</t>
  </si>
  <si>
    <t>HERMANTOWN</t>
  </si>
  <si>
    <t>0701</t>
  </si>
  <si>
    <t>HIBBING</t>
  </si>
  <si>
    <t>0704</t>
  </si>
  <si>
    <t>PROCTOR</t>
  </si>
  <si>
    <t>0706</t>
  </si>
  <si>
    <t>VIRGINIA</t>
  </si>
  <si>
    <t>0707</t>
  </si>
  <si>
    <t>NETT LAKE</t>
  </si>
  <si>
    <t>0709</t>
  </si>
  <si>
    <t>DULUTH</t>
  </si>
  <si>
    <t>0712</t>
  </si>
  <si>
    <t>MOUNTAIN IRON-BU</t>
  </si>
  <si>
    <t>0716</t>
  </si>
  <si>
    <t>BELLE PLAINE</t>
  </si>
  <si>
    <t>0717</t>
  </si>
  <si>
    <t>JORDAN</t>
  </si>
  <si>
    <t>0719</t>
  </si>
  <si>
    <t>PRIOR LAKE</t>
  </si>
  <si>
    <t>0720</t>
  </si>
  <si>
    <t>SHAKOPEE</t>
  </si>
  <si>
    <t>0721</t>
  </si>
  <si>
    <t>NEW PRAGUE</t>
  </si>
  <si>
    <t>0726</t>
  </si>
  <si>
    <t>BECKER</t>
  </si>
  <si>
    <t>0727</t>
  </si>
  <si>
    <t>BIG LAKE</t>
  </si>
  <si>
    <t>0728</t>
  </si>
  <si>
    <t>ELK RIVER</t>
  </si>
  <si>
    <t>0738</t>
  </si>
  <si>
    <t>HOLDINGFORD</t>
  </si>
  <si>
    <t>0739</t>
  </si>
  <si>
    <t>KIMBALL</t>
  </si>
  <si>
    <t>0740</t>
  </si>
  <si>
    <t>MELROSE</t>
  </si>
  <si>
    <t>0741</t>
  </si>
  <si>
    <t>PAYNESVILLE</t>
  </si>
  <si>
    <t>0742</t>
  </si>
  <si>
    <t>ST. CLOUD</t>
  </si>
  <si>
    <t>0743</t>
  </si>
  <si>
    <t>SAUK CENTRE</t>
  </si>
  <si>
    <t>0745</t>
  </si>
  <si>
    <t>ALBANY</t>
  </si>
  <si>
    <t>0748</t>
  </si>
  <si>
    <t>SARTELL</t>
  </si>
  <si>
    <t>0750</t>
  </si>
  <si>
    <t>ROCORI</t>
  </si>
  <si>
    <t>0756</t>
  </si>
  <si>
    <t>BLOOMING PRAIRIE</t>
  </si>
  <si>
    <t>0761</t>
  </si>
  <si>
    <t>OWATONNA</t>
  </si>
  <si>
    <t>0763</t>
  </si>
  <si>
    <t>MEDFORD</t>
  </si>
  <si>
    <t>0768</t>
  </si>
  <si>
    <t>HANCOCK</t>
  </si>
  <si>
    <t>0771</t>
  </si>
  <si>
    <t>CHOKIO-ALBERTA</t>
  </si>
  <si>
    <t>0775</t>
  </si>
  <si>
    <t>KERKHOVEN-MURDOC</t>
  </si>
  <si>
    <t>0777</t>
  </si>
  <si>
    <t>BENSON</t>
  </si>
  <si>
    <t>0786</t>
  </si>
  <si>
    <t>BERTHA-HEWITT</t>
  </si>
  <si>
    <t>0787</t>
  </si>
  <si>
    <t>BROWERVILLE</t>
  </si>
  <si>
    <t>0801</t>
  </si>
  <si>
    <t>BROWNS VALLEY</t>
  </si>
  <si>
    <t>0803</t>
  </si>
  <si>
    <t>WHEATON</t>
  </si>
  <si>
    <t>0811</t>
  </si>
  <si>
    <t>WABASHA</t>
  </si>
  <si>
    <t>0813</t>
  </si>
  <si>
    <t>LAKE CITY</t>
  </si>
  <si>
    <t>0818</t>
  </si>
  <si>
    <t>VERNDALE</t>
  </si>
  <si>
    <t>0820</t>
  </si>
  <si>
    <t>SEBEKA</t>
  </si>
  <si>
    <t>0821</t>
  </si>
  <si>
    <t>MENAHGA</t>
  </si>
  <si>
    <t>0829</t>
  </si>
  <si>
    <t>WASECA</t>
  </si>
  <si>
    <t>0831</t>
  </si>
  <si>
    <t>FOREST LAKE</t>
  </si>
  <si>
    <t>0832</t>
  </si>
  <si>
    <t>MAHTOMEDI</t>
  </si>
  <si>
    <t>0833</t>
  </si>
  <si>
    <t>SOUTH WASHINGTON</t>
  </si>
  <si>
    <t>0834</t>
  </si>
  <si>
    <t>STILLWATER</t>
  </si>
  <si>
    <t>0836</t>
  </si>
  <si>
    <t>BUTTERFIELD</t>
  </si>
  <si>
    <t>0837</t>
  </si>
  <si>
    <t>MADELIA</t>
  </si>
  <si>
    <t>0840</t>
  </si>
  <si>
    <t>ST. JAMES</t>
  </si>
  <si>
    <t>0846</t>
  </si>
  <si>
    <t>BRECKENRIDGE</t>
  </si>
  <si>
    <t>0850</t>
  </si>
  <si>
    <t>ROTHSAY</t>
  </si>
  <si>
    <t>0852</t>
  </si>
  <si>
    <t>CAMPBELL-TINTAH</t>
  </si>
  <si>
    <t>0857</t>
  </si>
  <si>
    <t>LEWISTON</t>
  </si>
  <si>
    <t>0858</t>
  </si>
  <si>
    <t>ST. CHARLES</t>
  </si>
  <si>
    <t>0861</t>
  </si>
  <si>
    <t>WINONA</t>
  </si>
  <si>
    <t>0876</t>
  </si>
  <si>
    <t>ANNANDALE</t>
  </si>
  <si>
    <t>0877</t>
  </si>
  <si>
    <t>BUFFALO</t>
  </si>
  <si>
    <t>0879</t>
  </si>
  <si>
    <t>DELANO</t>
  </si>
  <si>
    <t>0881</t>
  </si>
  <si>
    <t>MAPLE LAKE</t>
  </si>
  <si>
    <t>0882</t>
  </si>
  <si>
    <t>MONTICELLO</t>
  </si>
  <si>
    <t>0883</t>
  </si>
  <si>
    <t>ROCKFORD</t>
  </si>
  <si>
    <t>0885</t>
  </si>
  <si>
    <t>ST. MICHAEL-ALBE</t>
  </si>
  <si>
    <t>0891</t>
  </si>
  <si>
    <t>CANBY</t>
  </si>
  <si>
    <t>0911</t>
  </si>
  <si>
    <t>CAMBRIDGE-ISANTI</t>
  </si>
  <si>
    <t>0912</t>
  </si>
  <si>
    <t>MILACA</t>
  </si>
  <si>
    <t>0914</t>
  </si>
  <si>
    <t>ULEN-HITTERDAL</t>
  </si>
  <si>
    <t>MINNEAPOLIS</t>
  </si>
  <si>
    <t>FRANCONIA</t>
  </si>
  <si>
    <t>SOUTH ST. PAUL</t>
  </si>
  <si>
    <t>PRINSBURG</t>
  </si>
  <si>
    <t>2071</t>
  </si>
  <si>
    <t>LAKE CRYSTAL-WEL</t>
  </si>
  <si>
    <t>2125</t>
  </si>
  <si>
    <t>TRITON</t>
  </si>
  <si>
    <t>2134</t>
  </si>
  <si>
    <t>UNITED SOUTH CENTRAL</t>
  </si>
  <si>
    <t>2135</t>
  </si>
  <si>
    <t>MAPLE RIVER</t>
  </si>
  <si>
    <t>2137</t>
  </si>
  <si>
    <t>KINGSLAND</t>
  </si>
  <si>
    <t>2142</t>
  </si>
  <si>
    <t>ST. LOUIS COUNTY</t>
  </si>
  <si>
    <t>2143</t>
  </si>
  <si>
    <t>WATERVILLE-ELYSIAN-MORRISTOWN</t>
  </si>
  <si>
    <t>2144</t>
  </si>
  <si>
    <t>CHISAGO LAKES AREA</t>
  </si>
  <si>
    <t>2149</t>
  </si>
  <si>
    <t>MINNEWASKA</t>
  </si>
  <si>
    <t>2154</t>
  </si>
  <si>
    <t>EVELETH-GILBERT</t>
  </si>
  <si>
    <t>2155</t>
  </si>
  <si>
    <t>WADENA-DEER CREEK</t>
  </si>
  <si>
    <t>2159</t>
  </si>
  <si>
    <t>BUFFALO LAKE-HECTOR</t>
  </si>
  <si>
    <t>2164</t>
  </si>
  <si>
    <t>DILWORTH-GLYNDON</t>
  </si>
  <si>
    <t>2165</t>
  </si>
  <si>
    <t>HINCKLEY-FINLAYS</t>
  </si>
  <si>
    <t>2167</t>
  </si>
  <si>
    <t>LAKEVIEW</t>
  </si>
  <si>
    <t>2168</t>
  </si>
  <si>
    <t>NRHEG</t>
  </si>
  <si>
    <t>2169</t>
  </si>
  <si>
    <t>MURRAY COUNTY</t>
  </si>
  <si>
    <t>2170</t>
  </si>
  <si>
    <t>STAPLES-MOTLEY</t>
  </si>
  <si>
    <t>2171</t>
  </si>
  <si>
    <t>KITTSON CENTRAL</t>
  </si>
  <si>
    <t>2172</t>
  </si>
  <si>
    <t>KENYON-WANAMINGO</t>
  </si>
  <si>
    <t>2174</t>
  </si>
  <si>
    <t>PINE RIVER-BACKU</t>
  </si>
  <si>
    <t>2176</t>
  </si>
  <si>
    <t>WARREN-ALVARADO-</t>
  </si>
  <si>
    <t>2180</t>
  </si>
  <si>
    <t>MACCRAY</t>
  </si>
  <si>
    <t>2184</t>
  </si>
  <si>
    <t>LUVERNE</t>
  </si>
  <si>
    <t>2190</t>
  </si>
  <si>
    <t>YELLOW MEDICINE EAST</t>
  </si>
  <si>
    <t>2198</t>
  </si>
  <si>
    <t xml:space="preserve">FILLMORE CENTRAL                   </t>
  </si>
  <si>
    <t>2215</t>
  </si>
  <si>
    <t>NORMAN COUNTY EAST</t>
  </si>
  <si>
    <t>2310</t>
  </si>
  <si>
    <t>SIBLEY EAST</t>
  </si>
  <si>
    <t>2311</t>
  </si>
  <si>
    <t>CLEARBROOK-GONVICK</t>
  </si>
  <si>
    <t>2342</t>
  </si>
  <si>
    <t>WEST CENTRAL AREA</t>
  </si>
  <si>
    <t>2358</t>
  </si>
  <si>
    <t>TRI-COUNTY</t>
  </si>
  <si>
    <t>2364</t>
  </si>
  <si>
    <t>BELGRADE-BROOTEN-ELR</t>
  </si>
  <si>
    <t>2365</t>
  </si>
  <si>
    <t>G.F.W.</t>
  </si>
  <si>
    <t>2396</t>
  </si>
  <si>
    <t>A.C.G.C.</t>
  </si>
  <si>
    <t>2397</t>
  </si>
  <si>
    <t>LESUEUR-HENDERSO</t>
  </si>
  <si>
    <t>2448</t>
  </si>
  <si>
    <t>MARTIN COUNTY</t>
  </si>
  <si>
    <t>2527</t>
  </si>
  <si>
    <t>NORMAN CTY WEST</t>
  </si>
  <si>
    <t>2534</t>
  </si>
  <si>
    <t xml:space="preserve">BIRD ISLAND-OLIVIA-LAKE LILLIAN    </t>
  </si>
  <si>
    <t>2536</t>
  </si>
  <si>
    <t>GRANADA HUNTLEY-</t>
  </si>
  <si>
    <t>2580</t>
  </si>
  <si>
    <t>EAST CENTRAL</t>
  </si>
  <si>
    <t>2609</t>
  </si>
  <si>
    <t>WIN-E-MAC</t>
  </si>
  <si>
    <t>2683</t>
  </si>
  <si>
    <t>GREENBUSH-MIDDLE RIV</t>
  </si>
  <si>
    <t>2687</t>
  </si>
  <si>
    <t>HOWARD LAKE-WAVERLY-WINSTED</t>
  </si>
  <si>
    <t>2689</t>
  </si>
  <si>
    <t>PIPESTONE-JASPER</t>
  </si>
  <si>
    <t>2711</t>
  </si>
  <si>
    <t>MESABI EAST</t>
  </si>
  <si>
    <t>2752</t>
  </si>
  <si>
    <t>FAIRMONT AREA SCHOOLS</t>
  </si>
  <si>
    <t>2753</t>
  </si>
  <si>
    <t>LONG PRAIRIE-GREY EA</t>
  </si>
  <si>
    <t>2754</t>
  </si>
  <si>
    <t>CEDAR MOUNTAIN</t>
  </si>
  <si>
    <t>2759</t>
  </si>
  <si>
    <t>EAGLE BEND-CLARISSA</t>
  </si>
  <si>
    <t>2769</t>
  </si>
  <si>
    <t>MORRIS AREA PUBLIC SCHOOLS</t>
  </si>
  <si>
    <t>2805</t>
  </si>
  <si>
    <t>ZUMBROTA-MAZEPPA</t>
  </si>
  <si>
    <t>2835</t>
  </si>
  <si>
    <t>JANESVILLE-WALDO</t>
  </si>
  <si>
    <t>2853</t>
  </si>
  <si>
    <t>LAC QUI PARLE</t>
  </si>
  <si>
    <t>2854</t>
  </si>
  <si>
    <t>ADA-BORUP</t>
  </si>
  <si>
    <t>2856</t>
  </si>
  <si>
    <t>STEPHEN-ARGYLE</t>
  </si>
  <si>
    <t>2859</t>
  </si>
  <si>
    <t>GLENCOE-SILVER LAKE</t>
  </si>
  <si>
    <t>2860</t>
  </si>
  <si>
    <t>BLUE EARTH-DELAVAN-ELMORE</t>
  </si>
  <si>
    <t>2884</t>
  </si>
  <si>
    <t>RED ROCK CENTRAL</t>
  </si>
  <si>
    <t>2886</t>
  </si>
  <si>
    <t>GLENVILLE-EMMONS</t>
  </si>
  <si>
    <t>2888</t>
  </si>
  <si>
    <t>CLINTON-GRACEVILLE-BEARDSLEY</t>
  </si>
  <si>
    <t>2889</t>
  </si>
  <si>
    <t>LAKE PARK-AUDUBON</t>
  </si>
  <si>
    <t>2890</t>
  </si>
  <si>
    <t>RENVILLE CTY WEST</t>
  </si>
  <si>
    <t>2895</t>
  </si>
  <si>
    <t>JACKSON COUNTY CENTRAL</t>
  </si>
  <si>
    <t>2897</t>
  </si>
  <si>
    <t>REDWOOD AREA SCHOOLS</t>
  </si>
  <si>
    <t>2898</t>
  </si>
  <si>
    <t>WESTBROOK-WALNUT GROVE</t>
  </si>
  <si>
    <t>2899</t>
  </si>
  <si>
    <t>PLAINVIEW-ELGIN-MILLVILLE</t>
  </si>
  <si>
    <t>2902</t>
  </si>
  <si>
    <t>RTR</t>
  </si>
  <si>
    <t>2903</t>
  </si>
  <si>
    <t>ORTONVILLE</t>
  </si>
  <si>
    <t>2904</t>
  </si>
  <si>
    <t>TRACY-BALATON</t>
  </si>
  <si>
    <t>2905</t>
  </si>
  <si>
    <t>TRI-CITY UNITED</t>
  </si>
  <si>
    <t>2906</t>
  </si>
  <si>
    <t>RED LAKE COUNTY CENTRAL PUBLIC SCHOOLS</t>
  </si>
  <si>
    <t>2907</t>
  </si>
  <si>
    <t>ROUND LAKE-BREWSTER PUBLIC SCHOOLS</t>
  </si>
  <si>
    <t>2908</t>
  </si>
  <si>
    <t>BRANDON-EVANSVILLE PUBLIC SCHOOLS</t>
  </si>
  <si>
    <t>Minnesota Department of Revenue</t>
  </si>
  <si>
    <t>Property Tax Research</t>
  </si>
  <si>
    <t>May 24, 2016</t>
  </si>
  <si>
    <t>0323</t>
  </si>
  <si>
    <t>0006</t>
  </si>
  <si>
    <t>0815</t>
  </si>
  <si>
    <t>Type</t>
  </si>
  <si>
    <t>n/a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</si>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</sst>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0" fillId="0" borderId="2" xfId="0" applyBorder="1"/>
    <xf numFmtId="37" fontId="0" fillId="0" borderId="2" xfId="0" applyNumberForma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37" fontId="0" fillId="0" borderId="3" xfId="0" applyNumberFormat="1" applyBorder="1"/>
    <xf numFmtId="37" fontId="0" fillId="0" borderId="4" xfId="0" applyNumberFormat="1" applyBorder="1"/>
    <xf numFmtId="164" fontId="0" fillId="0" borderId="3" xfId="1" applyNumberFormat="1" applyFont="1" applyBorder="1"/>
    <xf numFmtId="37" fontId="0" fillId="0" borderId="5" xfId="0" applyNumberFormat="1" applyBorder="1"/>
    <xf numFmtId="37" fontId="0" fillId="0" borderId="6" xfId="0" applyNumberFormat="1" applyBorder="1"/>
    <xf numFmtId="37" fontId="0" fillId="0" borderId="7" xfId="0" applyNumberFormat="1" applyBorder="1"/>
    <xf numFmtId="37" fontId="0" fillId="0" borderId="8" xfId="0" applyNumberFormat="1" applyBorder="1"/>
    <xf numFmtId="37" fontId="0" fillId="0" borderId="9" xfId="0" applyNumberFormat="1" applyBorder="1"/>
    <xf numFmtId="164" fontId="0" fillId="0" borderId="8" xfId="1" applyNumberFormat="1" applyFont="1" applyBorder="1"/>
    <xf numFmtId="37" fontId="0" fillId="0" borderId="10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6" xfId="0" quotePrefix="1" applyBorder="1"/>
    <xf numFmtId="37" fontId="5" fillId="2" borderId="8" xfId="2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6" fillId="0" borderId="0" xfId="0" quotePrefix="1" applyFont="1"/>
    <xf numFmtId="37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K\AppData\Local\Microsoft\Windows\Temporary%20Internet%20Files\Content.Outlook\NLPOAPNX\Building%20Ages%202014%20201401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14 building age"/>
      <sheetName val="Detail"/>
      <sheetName val="Report"/>
    </sheetNames>
    <sheetDataSet>
      <sheetData sheetId="0"/>
      <sheetData sheetId="1">
        <row r="11">
          <cell r="E11">
            <v>11001</v>
          </cell>
          <cell r="F11" t="str">
            <v xml:space="preserve">Palisade                                </v>
          </cell>
          <cell r="G11" t="str">
            <v xml:space="preserve">401 South 5th Ave                       </v>
          </cell>
          <cell r="H11" t="str">
            <v xml:space="preserve">Palisade            </v>
          </cell>
          <cell r="I11">
            <v>56469</v>
          </cell>
          <cell r="J11">
            <v>1976</v>
          </cell>
          <cell r="K11">
            <v>7596</v>
          </cell>
          <cell r="L11">
            <v>1996</v>
          </cell>
          <cell r="M11">
            <v>3200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38</v>
          </cell>
          <cell r="AQ11">
            <v>18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10796</v>
          </cell>
          <cell r="BG11">
            <v>346248</v>
          </cell>
          <cell r="BH11">
            <v>32.071878473508704</v>
          </cell>
          <cell r="BI11">
            <v>1</v>
          </cell>
          <cell r="BJ11">
            <v>0</v>
          </cell>
          <cell r="BK11">
            <v>0</v>
          </cell>
          <cell r="BL11">
            <v>0</v>
          </cell>
          <cell r="BM11">
            <v>10796</v>
          </cell>
          <cell r="BN11">
            <v>346248</v>
          </cell>
        </row>
        <row r="12">
          <cell r="E12">
            <v>11006</v>
          </cell>
          <cell r="F12" t="str">
            <v xml:space="preserve">Rippleside                              </v>
          </cell>
          <cell r="G12" t="str">
            <v xml:space="preserve">225 Second Avenue SW                    </v>
          </cell>
          <cell r="H12" t="str">
            <v xml:space="preserve">Aitkin              </v>
          </cell>
          <cell r="I12">
            <v>56431</v>
          </cell>
          <cell r="J12">
            <v>1957</v>
          </cell>
          <cell r="K12">
            <v>20000</v>
          </cell>
          <cell r="L12">
            <v>1965</v>
          </cell>
          <cell r="M12">
            <v>48544</v>
          </cell>
          <cell r="N12">
            <v>1981</v>
          </cell>
          <cell r="O12">
            <v>5600</v>
          </cell>
          <cell r="P12">
            <v>1988</v>
          </cell>
          <cell r="Q12">
            <v>1000</v>
          </cell>
          <cell r="R12">
            <v>1992</v>
          </cell>
          <cell r="S12">
            <v>250</v>
          </cell>
          <cell r="T12">
            <v>1995</v>
          </cell>
          <cell r="U12">
            <v>100</v>
          </cell>
          <cell r="V12">
            <v>1999</v>
          </cell>
          <cell r="W12">
            <v>4000</v>
          </cell>
          <cell r="X12">
            <v>2001</v>
          </cell>
          <cell r="Y12">
            <v>13200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50</v>
          </cell>
          <cell r="AQ12">
            <v>49</v>
          </cell>
          <cell r="AR12">
            <v>33</v>
          </cell>
          <cell r="AS12">
            <v>26</v>
          </cell>
          <cell r="AT12">
            <v>22</v>
          </cell>
          <cell r="AU12">
            <v>19</v>
          </cell>
          <cell r="AV12">
            <v>15</v>
          </cell>
          <cell r="AW12">
            <v>13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92694</v>
          </cell>
          <cell r="BG12">
            <v>3828456</v>
          </cell>
          <cell r="BH12">
            <v>41.302090750210368</v>
          </cell>
          <cell r="BI12">
            <v>1</v>
          </cell>
          <cell r="BJ12">
            <v>1</v>
          </cell>
          <cell r="BK12">
            <v>92694</v>
          </cell>
          <cell r="BL12">
            <v>3828456</v>
          </cell>
          <cell r="BM12">
            <v>92694</v>
          </cell>
          <cell r="BN12">
            <v>3828456</v>
          </cell>
        </row>
        <row r="13">
          <cell r="E13">
            <v>11007</v>
          </cell>
          <cell r="F13" t="str">
            <v xml:space="preserve">Aitkin  HS                              </v>
          </cell>
          <cell r="G13" t="str">
            <v xml:space="preserve">306 Second Street NW                    </v>
          </cell>
          <cell r="H13" t="str">
            <v xml:space="preserve">Aitkin              </v>
          </cell>
          <cell r="I13">
            <v>56431</v>
          </cell>
          <cell r="J13">
            <v>1936</v>
          </cell>
          <cell r="K13">
            <v>23936</v>
          </cell>
          <cell r="L13">
            <v>1957</v>
          </cell>
          <cell r="M13">
            <v>7280</v>
          </cell>
          <cell r="N13">
            <v>1959</v>
          </cell>
          <cell r="O13">
            <v>29664</v>
          </cell>
          <cell r="P13">
            <v>1976</v>
          </cell>
          <cell r="Q13">
            <v>100285</v>
          </cell>
          <cell r="R13">
            <v>1979</v>
          </cell>
          <cell r="S13">
            <v>20880</v>
          </cell>
          <cell r="T13">
            <v>1992</v>
          </cell>
          <cell r="U13">
            <v>140</v>
          </cell>
          <cell r="V13">
            <v>1993</v>
          </cell>
          <cell r="W13">
            <v>700</v>
          </cell>
          <cell r="X13">
            <v>2001</v>
          </cell>
          <cell r="Y13">
            <v>3600</v>
          </cell>
          <cell r="Z13">
            <v>2005</v>
          </cell>
          <cell r="AA13">
            <v>1503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50</v>
          </cell>
          <cell r="AQ13">
            <v>50</v>
          </cell>
          <cell r="AR13">
            <v>50</v>
          </cell>
          <cell r="AS13">
            <v>38</v>
          </cell>
          <cell r="AT13">
            <v>35</v>
          </cell>
          <cell r="AU13">
            <v>22</v>
          </cell>
          <cell r="AV13">
            <v>21</v>
          </cell>
          <cell r="AW13">
            <v>13</v>
          </cell>
          <cell r="AX13">
            <v>9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187988</v>
          </cell>
          <cell r="BG13">
            <v>7663737</v>
          </cell>
          <cell r="BH13">
            <v>40.767160669829991</v>
          </cell>
          <cell r="BI13">
            <v>1</v>
          </cell>
          <cell r="BJ13">
            <v>1</v>
          </cell>
          <cell r="BK13">
            <v>187988</v>
          </cell>
          <cell r="BL13">
            <v>7663737</v>
          </cell>
          <cell r="BM13">
            <v>187988</v>
          </cell>
          <cell r="BN13">
            <v>7663737</v>
          </cell>
        </row>
        <row r="14">
          <cell r="E14">
            <v>11740</v>
          </cell>
          <cell r="F14" t="str">
            <v xml:space="preserve">Aitkin Alternative School               </v>
          </cell>
          <cell r="G14" t="str">
            <v xml:space="preserve">306 Second Street NW                    </v>
          </cell>
          <cell r="H14" t="str">
            <v xml:space="preserve">Aitkin              </v>
          </cell>
          <cell r="I14">
            <v>56431</v>
          </cell>
          <cell r="J14">
            <v>1948</v>
          </cell>
          <cell r="K14">
            <v>960</v>
          </cell>
          <cell r="L14">
            <v>1992</v>
          </cell>
          <cell r="M14">
            <v>576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50</v>
          </cell>
          <cell r="AQ14">
            <v>22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1536</v>
          </cell>
          <cell r="BG14">
            <v>60672</v>
          </cell>
          <cell r="BH14">
            <v>39.5</v>
          </cell>
          <cell r="BI14">
            <v>1</v>
          </cell>
          <cell r="BJ14">
            <v>1</v>
          </cell>
          <cell r="BK14">
            <v>1536</v>
          </cell>
          <cell r="BL14">
            <v>60672</v>
          </cell>
          <cell r="BM14">
            <v>1536</v>
          </cell>
          <cell r="BN14">
            <v>60672</v>
          </cell>
        </row>
        <row r="15">
          <cell r="E15">
            <v>12110</v>
          </cell>
          <cell r="F15" t="str">
            <v xml:space="preserve">Armatage                                </v>
          </cell>
          <cell r="G15" t="str">
            <v xml:space="preserve">2501 W 56th Street                      </v>
          </cell>
          <cell r="H15" t="str">
            <v xml:space="preserve">Minneapolis         </v>
          </cell>
          <cell r="I15">
            <v>55410</v>
          </cell>
          <cell r="J15">
            <v>1952</v>
          </cell>
          <cell r="K15">
            <v>51542</v>
          </cell>
          <cell r="L15">
            <v>1954</v>
          </cell>
          <cell r="M15">
            <v>8851</v>
          </cell>
          <cell r="N15">
            <v>1995</v>
          </cell>
          <cell r="O15">
            <v>297</v>
          </cell>
          <cell r="P15">
            <v>1999</v>
          </cell>
          <cell r="Q15">
            <v>19272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50</v>
          </cell>
          <cell r="AQ15">
            <v>50</v>
          </cell>
          <cell r="AR15">
            <v>19</v>
          </cell>
          <cell r="AS15">
            <v>15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79962</v>
          </cell>
          <cell r="BG15">
            <v>3314373</v>
          </cell>
          <cell r="BH15">
            <v>41.449350941697304</v>
          </cell>
          <cell r="BI15">
            <v>1</v>
          </cell>
          <cell r="BJ15">
            <v>1</v>
          </cell>
          <cell r="BK15">
            <v>79962</v>
          </cell>
          <cell r="BL15">
            <v>3314373</v>
          </cell>
          <cell r="BM15">
            <v>79962</v>
          </cell>
          <cell r="BN15">
            <v>3314373</v>
          </cell>
        </row>
        <row r="16">
          <cell r="E16">
            <v>12111</v>
          </cell>
          <cell r="F16" t="str">
            <v xml:space="preserve">Lake Harriet Lower Campus (Audubon)     </v>
          </cell>
          <cell r="G16" t="str">
            <v xml:space="preserve">4040 Chowen Avenue S                    </v>
          </cell>
          <cell r="H16" t="str">
            <v xml:space="preserve">Minneapolis         </v>
          </cell>
          <cell r="I16">
            <v>55410</v>
          </cell>
          <cell r="J16">
            <v>1924</v>
          </cell>
          <cell r="K16">
            <v>14732</v>
          </cell>
          <cell r="L16">
            <v>1954</v>
          </cell>
          <cell r="M16">
            <v>18628</v>
          </cell>
          <cell r="N16">
            <v>1991</v>
          </cell>
          <cell r="O16">
            <v>2090</v>
          </cell>
          <cell r="P16">
            <v>1991</v>
          </cell>
          <cell r="Q16">
            <v>2090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50</v>
          </cell>
          <cell r="AQ16">
            <v>50</v>
          </cell>
          <cell r="AR16">
            <v>23</v>
          </cell>
          <cell r="AS16">
            <v>23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37540</v>
          </cell>
          <cell r="BG16">
            <v>1764140</v>
          </cell>
          <cell r="BH16">
            <v>46.993606819392646</v>
          </cell>
          <cell r="BI16">
            <v>1</v>
          </cell>
          <cell r="BJ16">
            <v>1</v>
          </cell>
          <cell r="BK16">
            <v>37540</v>
          </cell>
          <cell r="BL16">
            <v>1764140</v>
          </cell>
          <cell r="BM16">
            <v>37540</v>
          </cell>
          <cell r="BN16">
            <v>1764140</v>
          </cell>
        </row>
        <row r="17">
          <cell r="E17">
            <v>12112</v>
          </cell>
          <cell r="F17" t="str">
            <v xml:space="preserve">Bancroft                                </v>
          </cell>
          <cell r="G17" t="str">
            <v xml:space="preserve">1315 East 38th St                       </v>
          </cell>
          <cell r="H17" t="str">
            <v xml:space="preserve">Minneapolis         </v>
          </cell>
          <cell r="I17">
            <v>55407</v>
          </cell>
          <cell r="J17">
            <v>1912</v>
          </cell>
          <cell r="K17">
            <v>50270</v>
          </cell>
          <cell r="L17">
            <v>1920</v>
          </cell>
          <cell r="M17">
            <v>15634</v>
          </cell>
          <cell r="N17">
            <v>1966</v>
          </cell>
          <cell r="O17">
            <v>6145</v>
          </cell>
          <cell r="P17">
            <v>1991</v>
          </cell>
          <cell r="Q17">
            <v>127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50</v>
          </cell>
          <cell r="AQ17">
            <v>50</v>
          </cell>
          <cell r="AR17">
            <v>48</v>
          </cell>
          <cell r="AS17">
            <v>23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72176</v>
          </cell>
          <cell r="BG17">
            <v>3593081</v>
          </cell>
          <cell r="BH17">
            <v>49.782212923963641</v>
          </cell>
          <cell r="BI17">
            <v>1</v>
          </cell>
          <cell r="BJ17">
            <v>1</v>
          </cell>
          <cell r="BK17">
            <v>72176</v>
          </cell>
          <cell r="BL17">
            <v>3593081</v>
          </cell>
          <cell r="BM17">
            <v>72176</v>
          </cell>
          <cell r="BN17">
            <v>3593081</v>
          </cell>
        </row>
        <row r="18">
          <cell r="E18">
            <v>12113</v>
          </cell>
          <cell r="F18" t="str">
            <v xml:space="preserve">Barton                                  </v>
          </cell>
          <cell r="G18" t="str">
            <v xml:space="preserve">4237 Colfax Avenue S                    </v>
          </cell>
          <cell r="H18" t="str">
            <v xml:space="preserve">Minneapolis         </v>
          </cell>
          <cell r="I18">
            <v>55409</v>
          </cell>
          <cell r="J18">
            <v>1915</v>
          </cell>
          <cell r="K18">
            <v>28979</v>
          </cell>
          <cell r="L18">
            <v>1923</v>
          </cell>
          <cell r="M18">
            <v>15772</v>
          </cell>
          <cell r="N18">
            <v>1972</v>
          </cell>
          <cell r="O18">
            <v>2012</v>
          </cell>
          <cell r="P18">
            <v>1983</v>
          </cell>
          <cell r="Q18">
            <v>612</v>
          </cell>
          <cell r="R18">
            <v>1998</v>
          </cell>
          <cell r="S18">
            <v>33089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50</v>
          </cell>
          <cell r="AQ18">
            <v>50</v>
          </cell>
          <cell r="AR18">
            <v>42</v>
          </cell>
          <cell r="AS18">
            <v>31</v>
          </cell>
          <cell r="AT18">
            <v>16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80464</v>
          </cell>
          <cell r="BG18">
            <v>2870450</v>
          </cell>
          <cell r="BH18">
            <v>35.673717438854645</v>
          </cell>
          <cell r="BI18">
            <v>1</v>
          </cell>
          <cell r="BJ18">
            <v>1</v>
          </cell>
          <cell r="BK18">
            <v>80464</v>
          </cell>
          <cell r="BL18">
            <v>2870450</v>
          </cell>
          <cell r="BM18">
            <v>80464</v>
          </cell>
          <cell r="BN18">
            <v>2870450</v>
          </cell>
        </row>
        <row r="19">
          <cell r="E19">
            <v>12114</v>
          </cell>
          <cell r="F19" t="str">
            <v xml:space="preserve">Bethune                                 </v>
          </cell>
          <cell r="G19" t="str">
            <v xml:space="preserve">919 Emerson Avenue S                    </v>
          </cell>
          <cell r="H19" t="str">
            <v xml:space="preserve">Minneapolis         </v>
          </cell>
          <cell r="I19">
            <v>55411</v>
          </cell>
          <cell r="J19">
            <v>1968</v>
          </cell>
          <cell r="K19">
            <v>75430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75430</v>
          </cell>
          <cell r="BG19">
            <v>3469780</v>
          </cell>
          <cell r="BH19">
            <v>46</v>
          </cell>
          <cell r="BI19">
            <v>1</v>
          </cell>
          <cell r="BJ19">
            <v>1</v>
          </cell>
          <cell r="BK19">
            <v>75430</v>
          </cell>
          <cell r="BL19">
            <v>3469780</v>
          </cell>
          <cell r="BM19">
            <v>75430</v>
          </cell>
          <cell r="BN19">
            <v>3469780</v>
          </cell>
        </row>
        <row r="20">
          <cell r="E20">
            <v>12115</v>
          </cell>
          <cell r="F20" t="str">
            <v xml:space="preserve">Burroughs                               </v>
          </cell>
          <cell r="G20" t="str">
            <v xml:space="preserve">1501 West 50th Street                   </v>
          </cell>
          <cell r="H20" t="str">
            <v xml:space="preserve">Minneapolis         </v>
          </cell>
          <cell r="I20">
            <v>55419</v>
          </cell>
          <cell r="J20">
            <v>2003</v>
          </cell>
          <cell r="K20">
            <v>106371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106371</v>
          </cell>
          <cell r="BG20">
            <v>1170081</v>
          </cell>
          <cell r="BH20">
            <v>11</v>
          </cell>
          <cell r="BI20">
            <v>1</v>
          </cell>
          <cell r="BJ20">
            <v>1</v>
          </cell>
          <cell r="BK20">
            <v>106371</v>
          </cell>
          <cell r="BL20">
            <v>1170081</v>
          </cell>
          <cell r="BM20">
            <v>106371</v>
          </cell>
          <cell r="BN20">
            <v>1170081</v>
          </cell>
        </row>
        <row r="21">
          <cell r="E21">
            <v>12116</v>
          </cell>
          <cell r="F21" t="str">
            <v xml:space="preserve">Cooper                                  </v>
          </cell>
          <cell r="G21" t="str">
            <v xml:space="preserve">3239 44th Avenue S                      </v>
          </cell>
          <cell r="H21" t="str">
            <v xml:space="preserve">Minneapolis         </v>
          </cell>
          <cell r="I21">
            <v>55419</v>
          </cell>
          <cell r="J21">
            <v>1923</v>
          </cell>
          <cell r="K21">
            <v>33709</v>
          </cell>
          <cell r="L21">
            <v>1958</v>
          </cell>
          <cell r="M21">
            <v>5231</v>
          </cell>
          <cell r="N21">
            <v>1995</v>
          </cell>
          <cell r="O21">
            <v>75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50</v>
          </cell>
          <cell r="AQ21">
            <v>50</v>
          </cell>
          <cell r="AR21">
            <v>19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39015</v>
          </cell>
          <cell r="BG21">
            <v>1948425</v>
          </cell>
          <cell r="BH21">
            <v>49.940407535563246</v>
          </cell>
          <cell r="BI21">
            <v>1</v>
          </cell>
          <cell r="BJ21">
            <v>0</v>
          </cell>
          <cell r="BK21">
            <v>0</v>
          </cell>
          <cell r="BL21">
            <v>0</v>
          </cell>
          <cell r="BM21">
            <v>39015</v>
          </cell>
          <cell r="BN21">
            <v>1948425</v>
          </cell>
        </row>
        <row r="22">
          <cell r="E22">
            <v>12117</v>
          </cell>
          <cell r="F22" t="str">
            <v xml:space="preserve">Emerson                                 </v>
          </cell>
          <cell r="G22" t="str">
            <v xml:space="preserve">1421 Spruce Place                       </v>
          </cell>
          <cell r="H22" t="str">
            <v xml:space="preserve">Minneapolis         </v>
          </cell>
          <cell r="I22">
            <v>55403</v>
          </cell>
          <cell r="J22">
            <v>1925</v>
          </cell>
          <cell r="K22">
            <v>56571</v>
          </cell>
          <cell r="L22">
            <v>1973</v>
          </cell>
          <cell r="M22">
            <v>79</v>
          </cell>
          <cell r="N22">
            <v>1992</v>
          </cell>
          <cell r="O22">
            <v>411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50</v>
          </cell>
          <cell r="AQ22">
            <v>41</v>
          </cell>
          <cell r="AR22">
            <v>22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57061</v>
          </cell>
          <cell r="BG22">
            <v>2840831</v>
          </cell>
          <cell r="BH22">
            <v>49.785860745517951</v>
          </cell>
          <cell r="BI22">
            <v>1</v>
          </cell>
          <cell r="BJ22">
            <v>1</v>
          </cell>
          <cell r="BK22">
            <v>57061</v>
          </cell>
          <cell r="BL22">
            <v>2840831</v>
          </cell>
          <cell r="BM22">
            <v>57061</v>
          </cell>
          <cell r="BN22">
            <v>2840831</v>
          </cell>
        </row>
        <row r="23">
          <cell r="E23">
            <v>12118</v>
          </cell>
          <cell r="F23" t="str">
            <v xml:space="preserve">Ericsson                                </v>
          </cell>
          <cell r="G23" t="str">
            <v xml:space="preserve">4315 31st Avenue s                      </v>
          </cell>
          <cell r="H23" t="str">
            <v xml:space="preserve">Minneapolis         </v>
          </cell>
          <cell r="I23">
            <v>55406</v>
          </cell>
          <cell r="J23">
            <v>1916</v>
          </cell>
          <cell r="K23">
            <v>32132</v>
          </cell>
          <cell r="L23">
            <v>1951</v>
          </cell>
          <cell r="M23">
            <v>20409</v>
          </cell>
          <cell r="N23">
            <v>1980</v>
          </cell>
          <cell r="O23">
            <v>5333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50</v>
          </cell>
          <cell r="AQ23">
            <v>50</v>
          </cell>
          <cell r="AR23">
            <v>34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57874</v>
          </cell>
          <cell r="BG23">
            <v>2808372</v>
          </cell>
          <cell r="BH23">
            <v>48.525624632823032</v>
          </cell>
          <cell r="BI23">
            <v>1</v>
          </cell>
          <cell r="BJ23">
            <v>1</v>
          </cell>
          <cell r="BK23">
            <v>57874</v>
          </cell>
          <cell r="BL23">
            <v>2808372</v>
          </cell>
          <cell r="BM23">
            <v>57874</v>
          </cell>
          <cell r="BN23">
            <v>2808372</v>
          </cell>
        </row>
        <row r="24">
          <cell r="E24">
            <v>12119</v>
          </cell>
          <cell r="F24" t="str">
            <v xml:space="preserve">Field                                   </v>
          </cell>
          <cell r="G24" t="str">
            <v xml:space="preserve">4645 4th Avenue S                       </v>
          </cell>
          <cell r="H24" t="str">
            <v xml:space="preserve">Minneapolis         </v>
          </cell>
          <cell r="I24">
            <v>55409</v>
          </cell>
          <cell r="J24">
            <v>1921</v>
          </cell>
          <cell r="K24">
            <v>14191</v>
          </cell>
          <cell r="L24">
            <v>1924</v>
          </cell>
          <cell r="M24">
            <v>22581</v>
          </cell>
          <cell r="N24">
            <v>1964</v>
          </cell>
          <cell r="O24">
            <v>13920</v>
          </cell>
          <cell r="P24">
            <v>1971</v>
          </cell>
          <cell r="Q24">
            <v>2973</v>
          </cell>
          <cell r="R24">
            <v>1974</v>
          </cell>
          <cell r="S24">
            <v>8565</v>
          </cell>
          <cell r="T24">
            <v>1999</v>
          </cell>
          <cell r="U24">
            <v>7300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50</v>
          </cell>
          <cell r="AQ24">
            <v>50</v>
          </cell>
          <cell r="AR24">
            <v>50</v>
          </cell>
          <cell r="AS24">
            <v>43</v>
          </cell>
          <cell r="AT24">
            <v>40</v>
          </cell>
          <cell r="AU24">
            <v>15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69530</v>
          </cell>
          <cell r="BG24">
            <v>3114539</v>
          </cell>
          <cell r="BH24">
            <v>44.794175176182939</v>
          </cell>
          <cell r="BI24">
            <v>1</v>
          </cell>
          <cell r="BJ24">
            <v>1</v>
          </cell>
          <cell r="BK24">
            <v>69530</v>
          </cell>
          <cell r="BL24">
            <v>3114539</v>
          </cell>
          <cell r="BM24">
            <v>69530</v>
          </cell>
          <cell r="BN24">
            <v>3114539</v>
          </cell>
        </row>
        <row r="25">
          <cell r="E25">
            <v>12120</v>
          </cell>
          <cell r="F25" t="str">
            <v>Lake Harriet Upper Campus</v>
          </cell>
          <cell r="G25" t="str">
            <v>4912 Vincent Ave S</v>
          </cell>
          <cell r="H25" t="str">
            <v>Minneapolis</v>
          </cell>
          <cell r="I25">
            <v>55410</v>
          </cell>
          <cell r="J25">
            <v>1915</v>
          </cell>
          <cell r="K25">
            <v>28554</v>
          </cell>
          <cell r="L25">
            <v>1922</v>
          </cell>
          <cell r="M25">
            <v>23075</v>
          </cell>
          <cell r="N25">
            <v>1966</v>
          </cell>
          <cell r="O25">
            <v>6494</v>
          </cell>
          <cell r="P25">
            <v>1969</v>
          </cell>
          <cell r="Q25">
            <v>2025</v>
          </cell>
          <cell r="R25">
            <v>2000</v>
          </cell>
          <cell r="S25">
            <v>15000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50</v>
          </cell>
          <cell r="AQ25">
            <v>50</v>
          </cell>
          <cell r="AR25">
            <v>48</v>
          </cell>
          <cell r="AS25">
            <v>45</v>
          </cell>
          <cell r="AT25">
            <v>14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75148</v>
          </cell>
          <cell r="BG25">
            <v>3194287</v>
          </cell>
          <cell r="BH25">
            <v>42.506613615798159</v>
          </cell>
          <cell r="BI25">
            <v>1</v>
          </cell>
          <cell r="BJ25">
            <v>1</v>
          </cell>
          <cell r="BK25">
            <v>75148</v>
          </cell>
          <cell r="BL25">
            <v>3194287</v>
          </cell>
          <cell r="BM25">
            <v>75148</v>
          </cell>
          <cell r="BN25">
            <v>3194287</v>
          </cell>
        </row>
        <row r="26">
          <cell r="E26">
            <v>12121</v>
          </cell>
          <cell r="F26" t="str">
            <v xml:space="preserve">Hale                                    </v>
          </cell>
          <cell r="G26" t="str">
            <v xml:space="preserve">1220 East 54th Street                   </v>
          </cell>
          <cell r="H26" t="str">
            <v xml:space="preserve">Minneapolis         </v>
          </cell>
          <cell r="I26">
            <v>55417</v>
          </cell>
          <cell r="J26">
            <v>1930</v>
          </cell>
          <cell r="K26">
            <v>36745</v>
          </cell>
          <cell r="L26">
            <v>1938</v>
          </cell>
          <cell r="M26">
            <v>6090</v>
          </cell>
          <cell r="N26">
            <v>1950</v>
          </cell>
          <cell r="O26">
            <v>86</v>
          </cell>
          <cell r="P26">
            <v>1953</v>
          </cell>
          <cell r="Q26">
            <v>9880</v>
          </cell>
          <cell r="R26">
            <v>1974</v>
          </cell>
          <cell r="S26">
            <v>9930</v>
          </cell>
          <cell r="T26">
            <v>1998</v>
          </cell>
          <cell r="U26">
            <v>11888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50</v>
          </cell>
          <cell r="AQ26">
            <v>50</v>
          </cell>
          <cell r="AR26">
            <v>50</v>
          </cell>
          <cell r="AS26">
            <v>50</v>
          </cell>
          <cell r="AT26">
            <v>40</v>
          </cell>
          <cell r="AU26">
            <v>16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74619</v>
          </cell>
          <cell r="BG26">
            <v>3227458</v>
          </cell>
          <cell r="BH26">
            <v>43.252496013079778</v>
          </cell>
          <cell r="BI26">
            <v>1</v>
          </cell>
          <cell r="BJ26">
            <v>1</v>
          </cell>
          <cell r="BK26">
            <v>74619</v>
          </cell>
          <cell r="BL26">
            <v>3227458</v>
          </cell>
          <cell r="BM26">
            <v>74619</v>
          </cell>
          <cell r="BN26">
            <v>3227458</v>
          </cell>
        </row>
        <row r="27">
          <cell r="E27">
            <v>12122</v>
          </cell>
          <cell r="F27" t="str">
            <v xml:space="preserve">Hall                                    </v>
          </cell>
          <cell r="G27" t="str">
            <v xml:space="preserve">1601 Aldrich Ave N                      </v>
          </cell>
          <cell r="H27" t="str">
            <v xml:space="preserve">Minneapolis         </v>
          </cell>
          <cell r="I27">
            <v>55411</v>
          </cell>
          <cell r="J27">
            <v>1960</v>
          </cell>
          <cell r="K27">
            <v>30393</v>
          </cell>
          <cell r="L27">
            <v>1963</v>
          </cell>
          <cell r="M27">
            <v>8772</v>
          </cell>
          <cell r="N27">
            <v>1998</v>
          </cell>
          <cell r="O27">
            <v>40675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50</v>
          </cell>
          <cell r="AQ27">
            <v>50</v>
          </cell>
          <cell r="AR27">
            <v>16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79840</v>
          </cell>
          <cell r="BG27">
            <v>2609050</v>
          </cell>
          <cell r="BH27">
            <v>32.678481963927858</v>
          </cell>
          <cell r="BI27">
            <v>1</v>
          </cell>
          <cell r="BJ27">
            <v>1</v>
          </cell>
          <cell r="BK27">
            <v>79840</v>
          </cell>
          <cell r="BL27">
            <v>2609050</v>
          </cell>
          <cell r="BM27">
            <v>79840</v>
          </cell>
          <cell r="BN27">
            <v>2609050</v>
          </cell>
        </row>
        <row r="28">
          <cell r="E28">
            <v>12123</v>
          </cell>
          <cell r="F28" t="str">
            <v xml:space="preserve">Hamilton                                </v>
          </cell>
          <cell r="G28" t="str">
            <v xml:space="preserve">4119 Dupont Ave N                       </v>
          </cell>
          <cell r="H28" t="str">
            <v xml:space="preserve">Minneapolis         </v>
          </cell>
          <cell r="I28">
            <v>55412</v>
          </cell>
          <cell r="J28">
            <v>1967</v>
          </cell>
          <cell r="K28">
            <v>50918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47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50918</v>
          </cell>
          <cell r="BG28">
            <v>2393146</v>
          </cell>
          <cell r="BH28">
            <v>47</v>
          </cell>
          <cell r="BI28">
            <v>1</v>
          </cell>
          <cell r="BJ28">
            <v>0</v>
          </cell>
          <cell r="BK28">
            <v>0</v>
          </cell>
          <cell r="BL28">
            <v>0</v>
          </cell>
          <cell r="BM28">
            <v>50918</v>
          </cell>
          <cell r="BN28">
            <v>2393146</v>
          </cell>
        </row>
        <row r="29">
          <cell r="E29">
            <v>12124</v>
          </cell>
          <cell r="F29" t="str">
            <v xml:space="preserve">Harrison                                </v>
          </cell>
          <cell r="G29" t="str">
            <v xml:space="preserve">1500 Glenwood Ave N                     </v>
          </cell>
          <cell r="H29" t="str">
            <v xml:space="preserve">Minneapolis         </v>
          </cell>
          <cell r="I29">
            <v>55405</v>
          </cell>
          <cell r="J29">
            <v>1998</v>
          </cell>
          <cell r="K29">
            <v>52802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52802</v>
          </cell>
          <cell r="BG29">
            <v>844832</v>
          </cell>
          <cell r="BH29">
            <v>16</v>
          </cell>
          <cell r="BI29">
            <v>1</v>
          </cell>
          <cell r="BJ29">
            <v>1</v>
          </cell>
          <cell r="BK29">
            <v>52802</v>
          </cell>
          <cell r="BL29">
            <v>844832</v>
          </cell>
          <cell r="BM29">
            <v>52802</v>
          </cell>
          <cell r="BN29">
            <v>844832</v>
          </cell>
        </row>
        <row r="30">
          <cell r="E30">
            <v>12125</v>
          </cell>
          <cell r="F30" t="str">
            <v xml:space="preserve">Lincoln                                 </v>
          </cell>
          <cell r="G30" t="str">
            <v xml:space="preserve">2131 12th Ave N                         </v>
          </cell>
          <cell r="H30" t="str">
            <v xml:space="preserve">Minneapolis         </v>
          </cell>
          <cell r="I30">
            <v>55411</v>
          </cell>
          <cell r="J30">
            <v>1922</v>
          </cell>
          <cell r="K30">
            <v>154233</v>
          </cell>
          <cell r="L30">
            <v>1966</v>
          </cell>
          <cell r="M30">
            <v>1598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50</v>
          </cell>
          <cell r="AQ30">
            <v>48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155831</v>
          </cell>
          <cell r="BG30">
            <v>7788354</v>
          </cell>
          <cell r="BH30">
            <v>49.979490601998322</v>
          </cell>
          <cell r="BI30">
            <v>1</v>
          </cell>
          <cell r="BJ30">
            <v>0</v>
          </cell>
          <cell r="BK30">
            <v>0</v>
          </cell>
          <cell r="BL30">
            <v>0</v>
          </cell>
          <cell r="BM30">
            <v>155831</v>
          </cell>
          <cell r="BN30">
            <v>7788354</v>
          </cell>
        </row>
        <row r="31">
          <cell r="E31">
            <v>12126</v>
          </cell>
          <cell r="F31" t="str">
            <v xml:space="preserve">Hiawatha                                </v>
          </cell>
          <cell r="G31" t="str">
            <v xml:space="preserve">4201 42nd Ave S                         </v>
          </cell>
          <cell r="H31" t="str">
            <v xml:space="preserve">Minneapolis         </v>
          </cell>
          <cell r="I31">
            <v>55406</v>
          </cell>
          <cell r="J31">
            <v>1916</v>
          </cell>
          <cell r="K31">
            <v>24422</v>
          </cell>
          <cell r="L31">
            <v>1923</v>
          </cell>
          <cell r="M31">
            <v>12540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50</v>
          </cell>
          <cell r="AQ31">
            <v>50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36962</v>
          </cell>
          <cell r="BG31">
            <v>1848100</v>
          </cell>
          <cell r="BH31">
            <v>50</v>
          </cell>
          <cell r="BI31">
            <v>1</v>
          </cell>
          <cell r="BJ31">
            <v>1</v>
          </cell>
          <cell r="BK31">
            <v>36962</v>
          </cell>
          <cell r="BL31">
            <v>1848100</v>
          </cell>
          <cell r="BM31">
            <v>36962</v>
          </cell>
          <cell r="BN31">
            <v>1848100</v>
          </cell>
        </row>
        <row r="32">
          <cell r="E32">
            <v>12128</v>
          </cell>
          <cell r="F32" t="str">
            <v xml:space="preserve">Howe                                    </v>
          </cell>
          <cell r="G32" t="str">
            <v xml:space="preserve">3733 43rd Ave S                         </v>
          </cell>
          <cell r="H32" t="str">
            <v xml:space="preserve">Minneapolis         </v>
          </cell>
          <cell r="I32">
            <v>55406</v>
          </cell>
          <cell r="J32">
            <v>1927</v>
          </cell>
          <cell r="K32">
            <v>36161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50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36161</v>
          </cell>
          <cell r="BG32">
            <v>1808050</v>
          </cell>
          <cell r="BH32">
            <v>50</v>
          </cell>
          <cell r="BI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36161</v>
          </cell>
          <cell r="BN32">
            <v>1808050</v>
          </cell>
        </row>
        <row r="33">
          <cell r="E33">
            <v>12129</v>
          </cell>
          <cell r="F33" t="str">
            <v xml:space="preserve">Keewaydin                               </v>
          </cell>
          <cell r="G33" t="str">
            <v xml:space="preserve">5209 30th Ave S                         </v>
          </cell>
          <cell r="H33" t="str">
            <v xml:space="preserve">Minneapolis         </v>
          </cell>
          <cell r="I33">
            <v>55417</v>
          </cell>
          <cell r="J33">
            <v>1928</v>
          </cell>
          <cell r="K33">
            <v>41777</v>
          </cell>
          <cell r="L33">
            <v>1972</v>
          </cell>
          <cell r="M33">
            <v>1152</v>
          </cell>
          <cell r="N33">
            <v>1983</v>
          </cell>
          <cell r="O33">
            <v>621</v>
          </cell>
          <cell r="P33">
            <v>1996</v>
          </cell>
          <cell r="Q33">
            <v>500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50</v>
          </cell>
          <cell r="AQ33">
            <v>42</v>
          </cell>
          <cell r="AR33">
            <v>31</v>
          </cell>
          <cell r="AS33">
            <v>18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44050</v>
          </cell>
          <cell r="BG33">
            <v>2165485</v>
          </cell>
          <cell r="BH33">
            <v>49.159704880817252</v>
          </cell>
          <cell r="BI33">
            <v>1</v>
          </cell>
          <cell r="BJ33">
            <v>1</v>
          </cell>
          <cell r="BK33">
            <v>44050</v>
          </cell>
          <cell r="BL33">
            <v>2165485</v>
          </cell>
          <cell r="BM33">
            <v>44050</v>
          </cell>
          <cell r="BN33">
            <v>2165485</v>
          </cell>
        </row>
        <row r="34">
          <cell r="E34">
            <v>12130</v>
          </cell>
          <cell r="F34" t="str">
            <v xml:space="preserve">Kenny                                   </v>
          </cell>
          <cell r="G34" t="str">
            <v xml:space="preserve">5720 Emerson Ave S                      </v>
          </cell>
          <cell r="H34" t="str">
            <v xml:space="preserve">Minneapolis         </v>
          </cell>
          <cell r="I34">
            <v>55419</v>
          </cell>
          <cell r="J34">
            <v>1954</v>
          </cell>
          <cell r="K34">
            <v>47443</v>
          </cell>
          <cell r="L34">
            <v>1957</v>
          </cell>
          <cell r="M34">
            <v>8354</v>
          </cell>
          <cell r="N34">
            <v>1962</v>
          </cell>
          <cell r="O34">
            <v>4046</v>
          </cell>
          <cell r="P34">
            <v>2000</v>
          </cell>
          <cell r="Q34">
            <v>1933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50</v>
          </cell>
          <cell r="AQ34">
            <v>50</v>
          </cell>
          <cell r="AR34">
            <v>50</v>
          </cell>
          <cell r="AS34">
            <v>14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61776</v>
          </cell>
          <cell r="BG34">
            <v>3019212</v>
          </cell>
          <cell r="BH34">
            <v>48.873543123543122</v>
          </cell>
          <cell r="BI34">
            <v>1</v>
          </cell>
          <cell r="BJ34">
            <v>1</v>
          </cell>
          <cell r="BK34">
            <v>61776</v>
          </cell>
          <cell r="BL34">
            <v>3019212</v>
          </cell>
          <cell r="BM34">
            <v>61776</v>
          </cell>
          <cell r="BN34">
            <v>3019212</v>
          </cell>
        </row>
        <row r="35">
          <cell r="E35">
            <v>12131</v>
          </cell>
          <cell r="F35" t="str">
            <v xml:space="preserve">Kenwood                                 </v>
          </cell>
          <cell r="G35" t="str">
            <v xml:space="preserve">2013 Penn Ave S                         </v>
          </cell>
          <cell r="H35" t="str">
            <v xml:space="preserve">Minneapolis         </v>
          </cell>
          <cell r="I35">
            <v>55405</v>
          </cell>
          <cell r="J35">
            <v>1908</v>
          </cell>
          <cell r="K35">
            <v>22587</v>
          </cell>
          <cell r="L35">
            <v>1923</v>
          </cell>
          <cell r="M35">
            <v>13553</v>
          </cell>
          <cell r="N35">
            <v>1965</v>
          </cell>
          <cell r="O35">
            <v>15246</v>
          </cell>
          <cell r="P35">
            <v>1981</v>
          </cell>
          <cell r="Q35">
            <v>9914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50</v>
          </cell>
          <cell r="AQ35">
            <v>50</v>
          </cell>
          <cell r="AR35">
            <v>49</v>
          </cell>
          <cell r="AS35">
            <v>33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61300</v>
          </cell>
          <cell r="BG35">
            <v>2881216</v>
          </cell>
          <cell r="BH35">
            <v>47.001892332789559</v>
          </cell>
          <cell r="BI35">
            <v>1</v>
          </cell>
          <cell r="BJ35">
            <v>1</v>
          </cell>
          <cell r="BK35">
            <v>61300</v>
          </cell>
          <cell r="BL35">
            <v>2881216</v>
          </cell>
          <cell r="BM35">
            <v>61300</v>
          </cell>
          <cell r="BN35">
            <v>2881216</v>
          </cell>
        </row>
        <row r="36">
          <cell r="E36">
            <v>12132</v>
          </cell>
          <cell r="F36" t="str">
            <v xml:space="preserve">Longfellow                              </v>
          </cell>
          <cell r="G36" t="str">
            <v xml:space="preserve">3017 East 31st Street                   </v>
          </cell>
          <cell r="H36" t="str">
            <v xml:space="preserve">Minneapolis         </v>
          </cell>
          <cell r="I36">
            <v>55407</v>
          </cell>
          <cell r="J36">
            <v>1918</v>
          </cell>
          <cell r="K36">
            <v>42368</v>
          </cell>
          <cell r="L36">
            <v>1955</v>
          </cell>
          <cell r="M36">
            <v>365</v>
          </cell>
          <cell r="N36">
            <v>1988</v>
          </cell>
          <cell r="O36">
            <v>1040</v>
          </cell>
          <cell r="P36">
            <v>1988</v>
          </cell>
          <cell r="Q36">
            <v>1040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50</v>
          </cell>
          <cell r="AQ36">
            <v>50</v>
          </cell>
          <cell r="AR36">
            <v>26</v>
          </cell>
          <cell r="AS36">
            <v>26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44813</v>
          </cell>
          <cell r="BG36">
            <v>2190730</v>
          </cell>
          <cell r="BH36">
            <v>48.88603753375137</v>
          </cell>
          <cell r="BI36">
            <v>1</v>
          </cell>
          <cell r="BJ36">
            <v>1</v>
          </cell>
          <cell r="BK36">
            <v>44813</v>
          </cell>
          <cell r="BL36">
            <v>2190730</v>
          </cell>
          <cell r="BM36">
            <v>44813</v>
          </cell>
          <cell r="BN36">
            <v>2190730</v>
          </cell>
        </row>
        <row r="37">
          <cell r="E37">
            <v>12133</v>
          </cell>
          <cell r="F37" t="str">
            <v xml:space="preserve">Loring                                  </v>
          </cell>
          <cell r="G37" t="str">
            <v xml:space="preserve">2600 44th Ave N                         </v>
          </cell>
          <cell r="H37" t="str">
            <v xml:space="preserve">Minneapolis         </v>
          </cell>
          <cell r="I37">
            <v>55412</v>
          </cell>
          <cell r="J37">
            <v>1928</v>
          </cell>
          <cell r="K37">
            <v>36475</v>
          </cell>
          <cell r="L37">
            <v>1977</v>
          </cell>
          <cell r="M37">
            <v>19441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50</v>
          </cell>
          <cell r="AQ37">
            <v>37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55916</v>
          </cell>
          <cell r="BG37">
            <v>2543067</v>
          </cell>
          <cell r="BH37">
            <v>45.480130910651695</v>
          </cell>
          <cell r="BI37">
            <v>1</v>
          </cell>
          <cell r="BJ37">
            <v>1</v>
          </cell>
          <cell r="BK37">
            <v>55916</v>
          </cell>
          <cell r="BL37">
            <v>2543067</v>
          </cell>
          <cell r="BM37">
            <v>55916</v>
          </cell>
          <cell r="BN37">
            <v>2543067</v>
          </cell>
        </row>
        <row r="38">
          <cell r="E38">
            <v>12134</v>
          </cell>
          <cell r="F38" t="str">
            <v xml:space="preserve">Lyndale                                 </v>
          </cell>
          <cell r="G38" t="str">
            <v xml:space="preserve">3333 Grand                              </v>
          </cell>
          <cell r="H38" t="str">
            <v xml:space="preserve">Minneapolis         </v>
          </cell>
          <cell r="I38">
            <v>55408</v>
          </cell>
          <cell r="J38">
            <v>1968</v>
          </cell>
          <cell r="K38">
            <v>33427</v>
          </cell>
          <cell r="L38">
            <v>1971</v>
          </cell>
          <cell r="M38">
            <v>58359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46</v>
          </cell>
          <cell r="AQ38">
            <v>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91786</v>
          </cell>
          <cell r="BG38">
            <v>4047079</v>
          </cell>
          <cell r="BH38">
            <v>44.092552241082515</v>
          </cell>
          <cell r="BI38">
            <v>1</v>
          </cell>
          <cell r="BJ38">
            <v>1</v>
          </cell>
          <cell r="BK38">
            <v>91786</v>
          </cell>
          <cell r="BL38">
            <v>4047079</v>
          </cell>
          <cell r="BM38">
            <v>91786</v>
          </cell>
          <cell r="BN38">
            <v>4047079</v>
          </cell>
        </row>
        <row r="39">
          <cell r="E39">
            <v>12137</v>
          </cell>
          <cell r="F39" t="str">
            <v xml:space="preserve">Northrop                                </v>
          </cell>
          <cell r="G39" t="str">
            <v xml:space="preserve">1611 East 46th street                   </v>
          </cell>
          <cell r="H39" t="str">
            <v xml:space="preserve">Minneapolis         </v>
          </cell>
          <cell r="I39">
            <v>55407</v>
          </cell>
          <cell r="J39">
            <v>1923</v>
          </cell>
          <cell r="K39">
            <v>14416</v>
          </cell>
          <cell r="L39">
            <v>1950</v>
          </cell>
          <cell r="M39">
            <v>19282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50</v>
          </cell>
          <cell r="AQ39">
            <v>50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33698</v>
          </cell>
          <cell r="BG39">
            <v>1684900</v>
          </cell>
          <cell r="BH39">
            <v>50</v>
          </cell>
          <cell r="BI39">
            <v>1</v>
          </cell>
          <cell r="BJ39">
            <v>0</v>
          </cell>
          <cell r="BK39">
            <v>0</v>
          </cell>
          <cell r="BL39">
            <v>0</v>
          </cell>
          <cell r="BM39">
            <v>33698</v>
          </cell>
          <cell r="BN39">
            <v>1684900</v>
          </cell>
        </row>
        <row r="40">
          <cell r="E40">
            <v>12138</v>
          </cell>
          <cell r="F40" t="str">
            <v xml:space="preserve">Pillsbury                               </v>
          </cell>
          <cell r="G40" t="str">
            <v xml:space="preserve">2250 Garfield St. N.E.                  </v>
          </cell>
          <cell r="H40" t="str">
            <v xml:space="preserve">Minneapolis         </v>
          </cell>
          <cell r="I40">
            <v>55418</v>
          </cell>
          <cell r="J40">
            <v>1991</v>
          </cell>
          <cell r="K40">
            <v>83906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23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83906</v>
          </cell>
          <cell r="BG40">
            <v>1929838</v>
          </cell>
          <cell r="BH40">
            <v>23</v>
          </cell>
          <cell r="BI40">
            <v>1</v>
          </cell>
          <cell r="BJ40">
            <v>1</v>
          </cell>
          <cell r="BK40">
            <v>83906</v>
          </cell>
          <cell r="BL40">
            <v>1929838</v>
          </cell>
          <cell r="BM40">
            <v>83906</v>
          </cell>
          <cell r="BN40">
            <v>1929838</v>
          </cell>
        </row>
        <row r="41">
          <cell r="E41">
            <v>12139</v>
          </cell>
          <cell r="F41" t="str">
            <v xml:space="preserve">Pratt                                   </v>
          </cell>
          <cell r="G41" t="str">
            <v xml:space="preserve">66 Malcom Avenue S.E.                   </v>
          </cell>
          <cell r="H41" t="str">
            <v xml:space="preserve">Minneapolis         </v>
          </cell>
          <cell r="I41">
            <v>55414</v>
          </cell>
          <cell r="J41">
            <v>1898</v>
          </cell>
          <cell r="K41">
            <v>13830</v>
          </cell>
          <cell r="L41">
            <v>1906</v>
          </cell>
          <cell r="M41">
            <v>15786</v>
          </cell>
          <cell r="N41">
            <v>1926</v>
          </cell>
          <cell r="O41">
            <v>12416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50</v>
          </cell>
          <cell r="AQ41">
            <v>50</v>
          </cell>
          <cell r="AR41">
            <v>50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42032</v>
          </cell>
          <cell r="BG41">
            <v>2101600</v>
          </cell>
          <cell r="BH41">
            <v>50</v>
          </cell>
          <cell r="BI41">
            <v>1</v>
          </cell>
          <cell r="BJ41">
            <v>1</v>
          </cell>
          <cell r="BK41">
            <v>42032</v>
          </cell>
          <cell r="BL41">
            <v>2101600</v>
          </cell>
          <cell r="BM41">
            <v>42032</v>
          </cell>
          <cell r="BN41">
            <v>2101600</v>
          </cell>
        </row>
        <row r="42">
          <cell r="E42">
            <v>12141</v>
          </cell>
          <cell r="F42" t="str">
            <v>Seward</v>
          </cell>
          <cell r="G42" t="str">
            <v>2309 28th Avenue S</v>
          </cell>
          <cell r="H42" t="str">
            <v>Minneapolis</v>
          </cell>
          <cell r="I42">
            <v>55406</v>
          </cell>
          <cell r="J42">
            <v>1966</v>
          </cell>
          <cell r="K42">
            <v>62485</v>
          </cell>
          <cell r="L42">
            <v>1991</v>
          </cell>
          <cell r="M42">
            <v>124</v>
          </cell>
          <cell r="N42">
            <v>1994</v>
          </cell>
          <cell r="O42">
            <v>14691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48</v>
          </cell>
          <cell r="AQ42">
            <v>23</v>
          </cell>
          <cell r="AR42">
            <v>20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77300</v>
          </cell>
          <cell r="BG42">
            <v>3295952</v>
          </cell>
          <cell r="BH42">
            <v>42.638447606727034</v>
          </cell>
          <cell r="BI42">
            <v>1</v>
          </cell>
          <cell r="BJ42">
            <v>1</v>
          </cell>
          <cell r="BK42">
            <v>77300</v>
          </cell>
          <cell r="BL42">
            <v>3295952</v>
          </cell>
          <cell r="BM42">
            <v>77300</v>
          </cell>
          <cell r="BN42">
            <v>3295952</v>
          </cell>
        </row>
        <row r="43">
          <cell r="E43">
            <v>12142</v>
          </cell>
          <cell r="F43" t="str">
            <v xml:space="preserve">Shingle Creek                           </v>
          </cell>
          <cell r="G43" t="str">
            <v xml:space="preserve">5034 Oliver Ave N                       </v>
          </cell>
          <cell r="H43" t="str">
            <v xml:space="preserve">Minneapolis         </v>
          </cell>
          <cell r="I43">
            <v>55430</v>
          </cell>
          <cell r="J43">
            <v>1958</v>
          </cell>
          <cell r="K43">
            <v>41180</v>
          </cell>
          <cell r="L43">
            <v>1959</v>
          </cell>
          <cell r="M43">
            <v>12266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50</v>
          </cell>
          <cell r="AQ43">
            <v>50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53446</v>
          </cell>
          <cell r="BG43">
            <v>2672300</v>
          </cell>
          <cell r="BH43">
            <v>50</v>
          </cell>
          <cell r="BI43">
            <v>1</v>
          </cell>
          <cell r="BJ43">
            <v>0</v>
          </cell>
          <cell r="BK43">
            <v>0</v>
          </cell>
          <cell r="BL43">
            <v>0</v>
          </cell>
          <cell r="BM43">
            <v>53446</v>
          </cell>
          <cell r="BN43">
            <v>2672300</v>
          </cell>
        </row>
        <row r="44">
          <cell r="E44">
            <v>12143</v>
          </cell>
          <cell r="F44" t="str">
            <v xml:space="preserve">Tuttle                                  </v>
          </cell>
          <cell r="G44" t="str">
            <v xml:space="preserve">1042 18th Ave SE                        </v>
          </cell>
          <cell r="H44" t="str">
            <v xml:space="preserve">Minneapolis         </v>
          </cell>
          <cell r="I44">
            <v>55414</v>
          </cell>
          <cell r="J44">
            <v>1910</v>
          </cell>
          <cell r="K44">
            <v>34048</v>
          </cell>
          <cell r="L44">
            <v>1926</v>
          </cell>
          <cell r="M44">
            <v>14161</v>
          </cell>
          <cell r="N44">
            <v>1980</v>
          </cell>
          <cell r="O44">
            <v>15096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50</v>
          </cell>
          <cell r="AQ44">
            <v>50</v>
          </cell>
          <cell r="AR44">
            <v>34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63305</v>
          </cell>
          <cell r="BG44">
            <v>2923714</v>
          </cell>
          <cell r="BH44">
            <v>46.184566779875205</v>
          </cell>
          <cell r="BI44">
            <v>1</v>
          </cell>
          <cell r="BJ44">
            <v>0</v>
          </cell>
          <cell r="BK44">
            <v>0</v>
          </cell>
          <cell r="BL44">
            <v>0</v>
          </cell>
          <cell r="BM44">
            <v>63305</v>
          </cell>
          <cell r="BN44">
            <v>2923714</v>
          </cell>
        </row>
        <row r="45">
          <cell r="E45">
            <v>12144</v>
          </cell>
          <cell r="F45" t="str">
            <v xml:space="preserve">Waite Park                              </v>
          </cell>
          <cell r="G45" t="str">
            <v xml:space="preserve">1800 34th Ave NE                        </v>
          </cell>
          <cell r="H45" t="str">
            <v xml:space="preserve">Minneapolis         </v>
          </cell>
          <cell r="I45">
            <v>55418</v>
          </cell>
          <cell r="J45">
            <v>1949</v>
          </cell>
          <cell r="K45">
            <v>56805</v>
          </cell>
          <cell r="L45">
            <v>1987</v>
          </cell>
          <cell r="M45">
            <v>200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50</v>
          </cell>
          <cell r="AQ45">
            <v>27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57005</v>
          </cell>
          <cell r="BG45">
            <v>2845650</v>
          </cell>
          <cell r="BH45">
            <v>49.919305324094381</v>
          </cell>
          <cell r="BI45">
            <v>1</v>
          </cell>
          <cell r="BJ45">
            <v>1</v>
          </cell>
          <cell r="BK45">
            <v>57005</v>
          </cell>
          <cell r="BL45">
            <v>2845650</v>
          </cell>
          <cell r="BM45">
            <v>57005</v>
          </cell>
          <cell r="BN45">
            <v>2845650</v>
          </cell>
        </row>
        <row r="46">
          <cell r="E46">
            <v>12145</v>
          </cell>
          <cell r="F46" t="str">
            <v xml:space="preserve">Webster                                 </v>
          </cell>
          <cell r="G46" t="str">
            <v xml:space="preserve">425 NE 5th Street                       </v>
          </cell>
          <cell r="H46" t="str">
            <v xml:space="preserve">Minneapolis         </v>
          </cell>
          <cell r="I46">
            <v>55413</v>
          </cell>
          <cell r="J46">
            <v>1973</v>
          </cell>
          <cell r="K46">
            <v>63984</v>
          </cell>
          <cell r="L46">
            <v>1991</v>
          </cell>
          <cell r="M46">
            <v>9430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41</v>
          </cell>
          <cell r="AQ46">
            <v>23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73414</v>
          </cell>
          <cell r="BG46">
            <v>2840234</v>
          </cell>
          <cell r="BH46">
            <v>38.687906938731032</v>
          </cell>
          <cell r="BI46">
            <v>1</v>
          </cell>
          <cell r="BJ46">
            <v>1</v>
          </cell>
          <cell r="BK46">
            <v>73414</v>
          </cell>
          <cell r="BL46">
            <v>2840234</v>
          </cell>
          <cell r="BM46">
            <v>73414</v>
          </cell>
          <cell r="BN46">
            <v>2840234</v>
          </cell>
        </row>
        <row r="47">
          <cell r="E47">
            <v>12146</v>
          </cell>
          <cell r="F47" t="str">
            <v xml:space="preserve">Wenonah                                 </v>
          </cell>
          <cell r="G47" t="str">
            <v xml:space="preserve">2625 23rd Ave S                         </v>
          </cell>
          <cell r="H47" t="str">
            <v xml:space="preserve">Minneapolis         </v>
          </cell>
          <cell r="I47">
            <v>55417</v>
          </cell>
          <cell r="J47">
            <v>1952</v>
          </cell>
          <cell r="K47">
            <v>40070</v>
          </cell>
          <cell r="L47">
            <v>1958</v>
          </cell>
          <cell r="M47">
            <v>2578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50</v>
          </cell>
          <cell r="AQ47">
            <v>50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42648</v>
          </cell>
          <cell r="BG47">
            <v>2132400</v>
          </cell>
          <cell r="BH47">
            <v>50</v>
          </cell>
          <cell r="BI47">
            <v>1</v>
          </cell>
          <cell r="BJ47">
            <v>1</v>
          </cell>
          <cell r="BK47">
            <v>42648</v>
          </cell>
          <cell r="BL47">
            <v>2132400</v>
          </cell>
          <cell r="BM47">
            <v>42648</v>
          </cell>
          <cell r="BN47">
            <v>2132400</v>
          </cell>
        </row>
        <row r="48">
          <cell r="E48">
            <v>12147</v>
          </cell>
          <cell r="F48" t="str">
            <v xml:space="preserve">Willard                                 </v>
          </cell>
          <cell r="G48" t="str">
            <v xml:space="preserve">1615 Queen Ave S                        </v>
          </cell>
          <cell r="H48" t="str">
            <v xml:space="preserve">Minneapolis         </v>
          </cell>
          <cell r="I48">
            <v>55411</v>
          </cell>
          <cell r="J48">
            <v>1910</v>
          </cell>
          <cell r="K48">
            <v>34048</v>
          </cell>
          <cell r="L48">
            <v>1920</v>
          </cell>
          <cell r="M48">
            <v>19587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50</v>
          </cell>
          <cell r="AQ48">
            <v>50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53635</v>
          </cell>
          <cell r="BG48">
            <v>2681750</v>
          </cell>
          <cell r="BH48">
            <v>50</v>
          </cell>
          <cell r="BI48">
            <v>1</v>
          </cell>
          <cell r="BJ48">
            <v>0</v>
          </cell>
          <cell r="BK48">
            <v>0</v>
          </cell>
          <cell r="BL48">
            <v>0</v>
          </cell>
          <cell r="BM48">
            <v>53635</v>
          </cell>
          <cell r="BN48">
            <v>2681750</v>
          </cell>
        </row>
        <row r="49">
          <cell r="E49">
            <v>12148</v>
          </cell>
          <cell r="F49" t="str">
            <v xml:space="preserve">Windom                                  </v>
          </cell>
          <cell r="G49" t="str">
            <v xml:space="preserve">5821 Wentworth Ave S                    </v>
          </cell>
          <cell r="H49" t="str">
            <v xml:space="preserve">Minneapolis         </v>
          </cell>
          <cell r="I49">
            <v>55419</v>
          </cell>
          <cell r="J49">
            <v>1920</v>
          </cell>
          <cell r="K49">
            <v>17921</v>
          </cell>
          <cell r="L49">
            <v>1923</v>
          </cell>
          <cell r="M49">
            <v>5955</v>
          </cell>
          <cell r="N49">
            <v>1925</v>
          </cell>
          <cell r="O49">
            <v>28346</v>
          </cell>
          <cell r="P49">
            <v>1999</v>
          </cell>
          <cell r="Q49">
            <v>15244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50</v>
          </cell>
          <cell r="AQ49">
            <v>50</v>
          </cell>
          <cell r="AR49">
            <v>50</v>
          </cell>
          <cell r="AS49">
            <v>15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67466</v>
          </cell>
          <cell r="BG49">
            <v>2839760</v>
          </cell>
          <cell r="BH49">
            <v>42.091720273915747</v>
          </cell>
          <cell r="BI49">
            <v>1</v>
          </cell>
          <cell r="BJ49">
            <v>1</v>
          </cell>
          <cell r="BK49">
            <v>67466</v>
          </cell>
          <cell r="BL49">
            <v>2839760</v>
          </cell>
          <cell r="BM49">
            <v>67466</v>
          </cell>
          <cell r="BN49">
            <v>2839760</v>
          </cell>
        </row>
        <row r="50">
          <cell r="E50">
            <v>12149</v>
          </cell>
          <cell r="F50" t="str">
            <v xml:space="preserve">Andersen                                </v>
          </cell>
          <cell r="G50" t="str">
            <v xml:space="preserve">1098 Andersen Lane                      </v>
          </cell>
          <cell r="H50" t="str">
            <v xml:space="preserve">Minneapolis         </v>
          </cell>
          <cell r="I50">
            <v>55407</v>
          </cell>
          <cell r="J50">
            <v>1976</v>
          </cell>
          <cell r="K50">
            <v>233252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38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233252</v>
          </cell>
          <cell r="BG50">
            <v>8863576</v>
          </cell>
          <cell r="BH50">
            <v>38</v>
          </cell>
          <cell r="BI50">
            <v>1</v>
          </cell>
          <cell r="BJ50">
            <v>1</v>
          </cell>
          <cell r="BK50">
            <v>233252</v>
          </cell>
          <cell r="BL50">
            <v>8863576</v>
          </cell>
          <cell r="BM50">
            <v>233252</v>
          </cell>
          <cell r="BN50">
            <v>8863576</v>
          </cell>
        </row>
        <row r="51">
          <cell r="E51">
            <v>12150</v>
          </cell>
          <cell r="F51" t="str">
            <v xml:space="preserve">Wilder Complex                          </v>
          </cell>
          <cell r="G51" t="str">
            <v xml:space="preserve">3328 Elliot Ave S                       </v>
          </cell>
          <cell r="H51" t="str">
            <v xml:space="preserve">Minneapolis         </v>
          </cell>
          <cell r="I51">
            <v>55407</v>
          </cell>
          <cell r="J51">
            <v>1966</v>
          </cell>
          <cell r="K51">
            <v>16325</v>
          </cell>
          <cell r="L51">
            <v>1974</v>
          </cell>
          <cell r="M51">
            <v>177116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48</v>
          </cell>
          <cell r="AQ51">
            <v>40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193441</v>
          </cell>
          <cell r="BG51">
            <v>7868240</v>
          </cell>
          <cell r="BH51">
            <v>40.675141257541057</v>
          </cell>
          <cell r="BI51">
            <v>1</v>
          </cell>
          <cell r="BJ51">
            <v>1</v>
          </cell>
          <cell r="BK51">
            <v>193441</v>
          </cell>
          <cell r="BL51">
            <v>7868240</v>
          </cell>
          <cell r="BM51">
            <v>193441</v>
          </cell>
          <cell r="BN51">
            <v>7868240</v>
          </cell>
        </row>
        <row r="52">
          <cell r="E52">
            <v>12151</v>
          </cell>
          <cell r="F52" t="str">
            <v xml:space="preserve">North Star                              </v>
          </cell>
          <cell r="G52" t="str">
            <v xml:space="preserve">2410 Girard Ave N                       </v>
          </cell>
          <cell r="H52" t="str">
            <v xml:space="preserve">Minneapolis         </v>
          </cell>
          <cell r="I52">
            <v>55411</v>
          </cell>
          <cell r="J52">
            <v>1974</v>
          </cell>
          <cell r="K52">
            <v>122253</v>
          </cell>
          <cell r="L52">
            <v>2000</v>
          </cell>
          <cell r="M52">
            <v>20465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40</v>
          </cell>
          <cell r="AQ52">
            <v>14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142718</v>
          </cell>
          <cell r="BG52">
            <v>5176630</v>
          </cell>
          <cell r="BH52">
            <v>36.271738673467958</v>
          </cell>
          <cell r="BI52">
            <v>1</v>
          </cell>
          <cell r="BJ52">
            <v>1</v>
          </cell>
          <cell r="BK52">
            <v>142718</v>
          </cell>
          <cell r="BL52">
            <v>5176630</v>
          </cell>
          <cell r="BM52">
            <v>142718</v>
          </cell>
          <cell r="BN52">
            <v>5176630</v>
          </cell>
        </row>
        <row r="53">
          <cell r="E53">
            <v>12152</v>
          </cell>
          <cell r="F53" t="str">
            <v xml:space="preserve">Jefferson                               </v>
          </cell>
          <cell r="G53" t="str">
            <v xml:space="preserve">1200 West 26th Street                   </v>
          </cell>
          <cell r="H53" t="str">
            <v xml:space="preserve">Minneapolis         </v>
          </cell>
          <cell r="I53">
            <v>55405</v>
          </cell>
          <cell r="J53">
            <v>1923</v>
          </cell>
          <cell r="K53">
            <v>133451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50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133451</v>
          </cell>
          <cell r="BG53">
            <v>6672550</v>
          </cell>
          <cell r="BH53">
            <v>50</v>
          </cell>
          <cell r="BI53">
            <v>1</v>
          </cell>
          <cell r="BJ53">
            <v>1</v>
          </cell>
          <cell r="BK53">
            <v>133451</v>
          </cell>
          <cell r="BL53">
            <v>6672550</v>
          </cell>
          <cell r="BM53">
            <v>133451</v>
          </cell>
          <cell r="BN53">
            <v>6672550</v>
          </cell>
        </row>
        <row r="54">
          <cell r="E54">
            <v>12153</v>
          </cell>
          <cell r="F54" t="str">
            <v xml:space="preserve">Dowling                                 </v>
          </cell>
          <cell r="G54" t="str">
            <v xml:space="preserve">3900 West River Parkway                 </v>
          </cell>
          <cell r="H54" t="str">
            <v xml:space="preserve">Minneapolis         </v>
          </cell>
          <cell r="I54">
            <v>55406</v>
          </cell>
          <cell r="J54">
            <v>1924</v>
          </cell>
          <cell r="K54">
            <v>33246</v>
          </cell>
          <cell r="L54">
            <v>1936</v>
          </cell>
          <cell r="M54">
            <v>11180</v>
          </cell>
          <cell r="N54">
            <v>1950</v>
          </cell>
          <cell r="O54">
            <v>4188</v>
          </cell>
          <cell r="P54">
            <v>1961</v>
          </cell>
          <cell r="Q54">
            <v>26202</v>
          </cell>
          <cell r="R54">
            <v>1977</v>
          </cell>
          <cell r="S54">
            <v>8756</v>
          </cell>
          <cell r="T54">
            <v>1991</v>
          </cell>
          <cell r="U54">
            <v>7204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50</v>
          </cell>
          <cell r="AQ54">
            <v>50</v>
          </cell>
          <cell r="AR54">
            <v>50</v>
          </cell>
          <cell r="AS54">
            <v>50</v>
          </cell>
          <cell r="AT54">
            <v>37</v>
          </cell>
          <cell r="AU54">
            <v>23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90776</v>
          </cell>
          <cell r="BG54">
            <v>4230464</v>
          </cell>
          <cell r="BH54">
            <v>46.603331276989515</v>
          </cell>
          <cell r="BI54">
            <v>1</v>
          </cell>
          <cell r="BJ54">
            <v>1</v>
          </cell>
          <cell r="BK54">
            <v>90776</v>
          </cell>
          <cell r="BL54">
            <v>4230464</v>
          </cell>
          <cell r="BM54">
            <v>90776</v>
          </cell>
          <cell r="BN54">
            <v>4230464</v>
          </cell>
        </row>
        <row r="55">
          <cell r="E55">
            <v>12154</v>
          </cell>
          <cell r="F55" t="str">
            <v xml:space="preserve">Anwatin                                 </v>
          </cell>
          <cell r="G55" t="str">
            <v xml:space="preserve">256 Upton Ave S                         </v>
          </cell>
          <cell r="H55" t="str">
            <v xml:space="preserve">Minneapolis         </v>
          </cell>
          <cell r="I55">
            <v>55405</v>
          </cell>
          <cell r="J55">
            <v>1959</v>
          </cell>
          <cell r="K55">
            <v>144157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50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144157</v>
          </cell>
          <cell r="BG55">
            <v>7207850</v>
          </cell>
          <cell r="BH55">
            <v>50</v>
          </cell>
          <cell r="BI55">
            <v>1</v>
          </cell>
          <cell r="BJ55">
            <v>1</v>
          </cell>
          <cell r="BK55">
            <v>144157</v>
          </cell>
          <cell r="BL55">
            <v>7207850</v>
          </cell>
          <cell r="BM55">
            <v>144157</v>
          </cell>
          <cell r="BN55">
            <v>7207850</v>
          </cell>
        </row>
        <row r="56">
          <cell r="E56">
            <v>12155</v>
          </cell>
          <cell r="F56" t="str">
            <v xml:space="preserve">Anthony                                 </v>
          </cell>
          <cell r="G56" t="str">
            <v xml:space="preserve">5757 Irving Avenue S                    </v>
          </cell>
          <cell r="H56" t="str">
            <v xml:space="preserve">Minneapolis         </v>
          </cell>
          <cell r="I56">
            <v>55419</v>
          </cell>
          <cell r="J56">
            <v>1957</v>
          </cell>
          <cell r="K56">
            <v>139806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50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139806</v>
          </cell>
          <cell r="BG56">
            <v>6990300</v>
          </cell>
          <cell r="BH56">
            <v>50</v>
          </cell>
          <cell r="BI56">
            <v>1</v>
          </cell>
          <cell r="BJ56">
            <v>1</v>
          </cell>
          <cell r="BK56">
            <v>139806</v>
          </cell>
          <cell r="BL56">
            <v>6990300</v>
          </cell>
          <cell r="BM56">
            <v>139806</v>
          </cell>
          <cell r="BN56">
            <v>6990300</v>
          </cell>
        </row>
        <row r="57">
          <cell r="E57">
            <v>12156</v>
          </cell>
          <cell r="F57" t="str">
            <v xml:space="preserve">Franklin                                </v>
          </cell>
          <cell r="G57" t="str">
            <v xml:space="preserve">1501 Aldrich Ave N                      </v>
          </cell>
          <cell r="H57" t="str">
            <v xml:space="preserve">Minneapolis         </v>
          </cell>
          <cell r="I57">
            <v>55411</v>
          </cell>
          <cell r="J57">
            <v>1969</v>
          </cell>
          <cell r="K57">
            <v>125794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45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125794</v>
          </cell>
          <cell r="BG57">
            <v>5660730</v>
          </cell>
          <cell r="BH57">
            <v>45</v>
          </cell>
          <cell r="BI57">
            <v>1</v>
          </cell>
          <cell r="BJ57">
            <v>0</v>
          </cell>
          <cell r="BK57">
            <v>0</v>
          </cell>
          <cell r="BL57">
            <v>0</v>
          </cell>
          <cell r="BM57">
            <v>125794</v>
          </cell>
          <cell r="BN57">
            <v>5660730</v>
          </cell>
        </row>
        <row r="58">
          <cell r="E58">
            <v>12157</v>
          </cell>
          <cell r="F58" t="str">
            <v xml:space="preserve">Folwell                                 </v>
          </cell>
          <cell r="G58" t="str">
            <v xml:space="preserve">3611 20th Avenue S                      </v>
          </cell>
          <cell r="H58" t="str">
            <v xml:space="preserve">Minneapolis         </v>
          </cell>
          <cell r="I58">
            <v>55407</v>
          </cell>
          <cell r="J58">
            <v>1931</v>
          </cell>
          <cell r="K58">
            <v>106927</v>
          </cell>
          <cell r="L58">
            <v>1937</v>
          </cell>
          <cell r="M58">
            <v>33702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50</v>
          </cell>
          <cell r="AQ58">
            <v>50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140629</v>
          </cell>
          <cell r="BG58">
            <v>7031450</v>
          </cell>
          <cell r="BH58">
            <v>50</v>
          </cell>
          <cell r="BI58">
            <v>1</v>
          </cell>
          <cell r="BJ58">
            <v>1</v>
          </cell>
          <cell r="BK58">
            <v>140629</v>
          </cell>
          <cell r="BL58">
            <v>7031450</v>
          </cell>
          <cell r="BM58">
            <v>140629</v>
          </cell>
          <cell r="BN58">
            <v>7031450</v>
          </cell>
        </row>
        <row r="59">
          <cell r="E59">
            <v>12159</v>
          </cell>
          <cell r="F59" t="str">
            <v xml:space="preserve">Northeast                               </v>
          </cell>
          <cell r="G59" t="str">
            <v xml:space="preserve">2955 NE Hayes                           </v>
          </cell>
          <cell r="H59" t="str">
            <v xml:space="preserve">Minneapolis         </v>
          </cell>
          <cell r="I59">
            <v>55418</v>
          </cell>
          <cell r="J59">
            <v>1956</v>
          </cell>
          <cell r="K59">
            <v>153746</v>
          </cell>
          <cell r="L59">
            <v>1959</v>
          </cell>
          <cell r="M59">
            <v>22590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50</v>
          </cell>
          <cell r="AQ59">
            <v>50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176336</v>
          </cell>
          <cell r="BG59">
            <v>8816800</v>
          </cell>
          <cell r="BH59">
            <v>50</v>
          </cell>
          <cell r="BI59">
            <v>1</v>
          </cell>
          <cell r="BJ59">
            <v>1</v>
          </cell>
          <cell r="BK59">
            <v>176336</v>
          </cell>
          <cell r="BL59">
            <v>8816800</v>
          </cell>
          <cell r="BM59">
            <v>176336</v>
          </cell>
          <cell r="BN59">
            <v>8816800</v>
          </cell>
        </row>
        <row r="60">
          <cell r="E60">
            <v>12160</v>
          </cell>
          <cell r="F60" t="str">
            <v xml:space="preserve">Olson                                   </v>
          </cell>
          <cell r="G60" t="str">
            <v xml:space="preserve">1607 51st St                            </v>
          </cell>
          <cell r="H60" t="str">
            <v xml:space="preserve">Minneapolis         </v>
          </cell>
          <cell r="I60">
            <v>55430</v>
          </cell>
          <cell r="J60">
            <v>1961</v>
          </cell>
          <cell r="K60">
            <v>111555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50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111555</v>
          </cell>
          <cell r="BG60">
            <v>5577750</v>
          </cell>
          <cell r="BH60">
            <v>50</v>
          </cell>
          <cell r="BI60">
            <v>1</v>
          </cell>
          <cell r="BJ60">
            <v>1</v>
          </cell>
          <cell r="BK60">
            <v>111555</v>
          </cell>
          <cell r="BL60">
            <v>5577750</v>
          </cell>
          <cell r="BM60">
            <v>111555</v>
          </cell>
          <cell r="BN60">
            <v>5577750</v>
          </cell>
        </row>
        <row r="61">
          <cell r="E61">
            <v>12161</v>
          </cell>
          <cell r="F61" t="str">
            <v xml:space="preserve">Ramsey                                  </v>
          </cell>
          <cell r="G61" t="str">
            <v xml:space="preserve">1 West 49th Street                      </v>
          </cell>
          <cell r="H61" t="str">
            <v xml:space="preserve">Minneapolis         </v>
          </cell>
          <cell r="I61">
            <v>55409</v>
          </cell>
          <cell r="J61">
            <v>1931</v>
          </cell>
          <cell r="K61">
            <v>138486</v>
          </cell>
          <cell r="L61">
            <v>1990</v>
          </cell>
          <cell r="M61">
            <v>345</v>
          </cell>
          <cell r="N61">
            <v>1999</v>
          </cell>
          <cell r="O61">
            <v>10515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50</v>
          </cell>
          <cell r="AQ61">
            <v>24</v>
          </cell>
          <cell r="AR61">
            <v>15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149346</v>
          </cell>
          <cell r="BG61">
            <v>7090305</v>
          </cell>
          <cell r="BH61">
            <v>47.475694025953153</v>
          </cell>
          <cell r="BI61">
            <v>1</v>
          </cell>
          <cell r="BJ61">
            <v>1</v>
          </cell>
          <cell r="BK61">
            <v>149346</v>
          </cell>
          <cell r="BL61">
            <v>7090305</v>
          </cell>
          <cell r="BM61">
            <v>149346</v>
          </cell>
          <cell r="BN61">
            <v>7090305</v>
          </cell>
        </row>
        <row r="62">
          <cell r="E62">
            <v>12162</v>
          </cell>
          <cell r="F62" t="str">
            <v xml:space="preserve">Sanford                                 </v>
          </cell>
          <cell r="G62" t="str">
            <v xml:space="preserve">3524 42nd Ave S                         </v>
          </cell>
          <cell r="H62" t="str">
            <v xml:space="preserve">Minneapolis         </v>
          </cell>
          <cell r="I62">
            <v>55406</v>
          </cell>
          <cell r="J62">
            <v>1925</v>
          </cell>
          <cell r="K62">
            <v>102395</v>
          </cell>
          <cell r="L62">
            <v>1960</v>
          </cell>
          <cell r="M62">
            <v>19985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50</v>
          </cell>
          <cell r="AQ62">
            <v>50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122380</v>
          </cell>
          <cell r="BG62">
            <v>6119000</v>
          </cell>
          <cell r="BH62">
            <v>50</v>
          </cell>
          <cell r="BI62">
            <v>1</v>
          </cell>
          <cell r="BJ62">
            <v>1</v>
          </cell>
          <cell r="BK62">
            <v>122380</v>
          </cell>
          <cell r="BL62">
            <v>6119000</v>
          </cell>
          <cell r="BM62">
            <v>122380</v>
          </cell>
          <cell r="BN62">
            <v>6119000</v>
          </cell>
        </row>
        <row r="63">
          <cell r="E63">
            <v>12163</v>
          </cell>
          <cell r="F63" t="str">
            <v xml:space="preserve">Sheridan                                </v>
          </cell>
          <cell r="G63" t="str">
            <v xml:space="preserve">1201 University Ave NE                  </v>
          </cell>
          <cell r="H63" t="str">
            <v xml:space="preserve">Minneapolis         </v>
          </cell>
          <cell r="I63">
            <v>55413</v>
          </cell>
          <cell r="J63">
            <v>1932</v>
          </cell>
          <cell r="K63">
            <v>109980</v>
          </cell>
          <cell r="L63">
            <v>1967</v>
          </cell>
          <cell r="M63">
            <v>16306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50</v>
          </cell>
          <cell r="AQ63">
            <v>47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126286</v>
          </cell>
          <cell r="BG63">
            <v>6265382</v>
          </cell>
          <cell r="BH63">
            <v>49.612641147870704</v>
          </cell>
          <cell r="BI63">
            <v>1</v>
          </cell>
          <cell r="BJ63">
            <v>1</v>
          </cell>
          <cell r="BK63">
            <v>126286</v>
          </cell>
          <cell r="BL63">
            <v>6265382</v>
          </cell>
          <cell r="BM63">
            <v>126286</v>
          </cell>
          <cell r="BN63">
            <v>6265382</v>
          </cell>
        </row>
        <row r="64">
          <cell r="E64">
            <v>12164</v>
          </cell>
          <cell r="F64" t="str">
            <v xml:space="preserve">Edison                                  </v>
          </cell>
          <cell r="G64" t="str">
            <v xml:space="preserve">700 22nd Ave NE                         </v>
          </cell>
          <cell r="H64" t="str">
            <v xml:space="preserve">Minneapolis         </v>
          </cell>
          <cell r="I64">
            <v>55418</v>
          </cell>
          <cell r="J64">
            <v>1921</v>
          </cell>
          <cell r="K64">
            <v>189320</v>
          </cell>
          <cell r="L64">
            <v>1966</v>
          </cell>
          <cell r="M64">
            <v>5821</v>
          </cell>
          <cell r="N64">
            <v>1972</v>
          </cell>
          <cell r="O64">
            <v>5506</v>
          </cell>
          <cell r="P64">
            <v>1977</v>
          </cell>
          <cell r="Q64">
            <v>41759</v>
          </cell>
          <cell r="R64">
            <v>1998</v>
          </cell>
          <cell r="S64">
            <v>15516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50</v>
          </cell>
          <cell r="AQ64">
            <v>48</v>
          </cell>
          <cell r="AR64">
            <v>42</v>
          </cell>
          <cell r="AS64">
            <v>37</v>
          </cell>
          <cell r="AT64">
            <v>16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257922</v>
          </cell>
          <cell r="BG64">
            <v>11769999</v>
          </cell>
          <cell r="BH64">
            <v>45.633947472491684</v>
          </cell>
          <cell r="BI64">
            <v>1</v>
          </cell>
          <cell r="BJ64">
            <v>1</v>
          </cell>
          <cell r="BK64">
            <v>257922</v>
          </cell>
          <cell r="BL64">
            <v>11769999</v>
          </cell>
          <cell r="BM64">
            <v>257922</v>
          </cell>
          <cell r="BN64">
            <v>11769999</v>
          </cell>
        </row>
        <row r="65">
          <cell r="E65">
            <v>12165</v>
          </cell>
          <cell r="F65" t="str">
            <v xml:space="preserve">Henry                                   </v>
          </cell>
          <cell r="G65" t="str">
            <v xml:space="preserve">2020 43rd Ave N                         </v>
          </cell>
          <cell r="H65" t="str">
            <v xml:space="preserve">Minneapolis         </v>
          </cell>
          <cell r="I65">
            <v>55412</v>
          </cell>
          <cell r="J65">
            <v>1926</v>
          </cell>
          <cell r="K65">
            <v>31159</v>
          </cell>
          <cell r="L65">
            <v>1928</v>
          </cell>
          <cell r="M65">
            <v>13041</v>
          </cell>
          <cell r="N65">
            <v>1929</v>
          </cell>
          <cell r="O65">
            <v>57953</v>
          </cell>
          <cell r="P65">
            <v>1939</v>
          </cell>
          <cell r="Q65">
            <v>30771</v>
          </cell>
          <cell r="R65">
            <v>1956</v>
          </cell>
          <cell r="S65">
            <v>54730</v>
          </cell>
          <cell r="T65">
            <v>1977</v>
          </cell>
          <cell r="U65">
            <v>38837</v>
          </cell>
          <cell r="V65">
            <v>1985</v>
          </cell>
          <cell r="W65">
            <v>183</v>
          </cell>
          <cell r="X65">
            <v>1986</v>
          </cell>
          <cell r="Y65">
            <v>851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50</v>
          </cell>
          <cell r="AQ65">
            <v>50</v>
          </cell>
          <cell r="AR65">
            <v>50</v>
          </cell>
          <cell r="AS65">
            <v>50</v>
          </cell>
          <cell r="AT65">
            <v>50</v>
          </cell>
          <cell r="AU65">
            <v>37</v>
          </cell>
          <cell r="AV65">
            <v>29</v>
          </cell>
          <cell r="AW65">
            <v>28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227525</v>
          </cell>
          <cell r="BG65">
            <v>10848804</v>
          </cell>
          <cell r="BH65">
            <v>47.681810790023071</v>
          </cell>
          <cell r="BI65">
            <v>1</v>
          </cell>
          <cell r="BJ65">
            <v>1</v>
          </cell>
          <cell r="BK65">
            <v>227525</v>
          </cell>
          <cell r="BL65">
            <v>10848804</v>
          </cell>
          <cell r="BM65">
            <v>227525</v>
          </cell>
          <cell r="BN65">
            <v>10848804</v>
          </cell>
        </row>
        <row r="66">
          <cell r="E66">
            <v>12166</v>
          </cell>
          <cell r="F66" t="str">
            <v xml:space="preserve">North                                   </v>
          </cell>
          <cell r="G66" t="str">
            <v xml:space="preserve">1500 James Ave N                        </v>
          </cell>
          <cell r="H66" t="str">
            <v xml:space="preserve">Minneapolis         </v>
          </cell>
          <cell r="I66">
            <v>55411</v>
          </cell>
          <cell r="J66">
            <v>1971</v>
          </cell>
          <cell r="K66">
            <v>267651</v>
          </cell>
          <cell r="L66">
            <v>1977</v>
          </cell>
          <cell r="M66">
            <v>773</v>
          </cell>
          <cell r="N66">
            <v>1997</v>
          </cell>
          <cell r="O66">
            <v>15144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43</v>
          </cell>
          <cell r="AQ66">
            <v>37</v>
          </cell>
          <cell r="AR66">
            <v>17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283568</v>
          </cell>
          <cell r="BG66">
            <v>11795042</v>
          </cell>
          <cell r="BH66">
            <v>41.595109462280654</v>
          </cell>
          <cell r="BI66">
            <v>1</v>
          </cell>
          <cell r="BJ66">
            <v>1</v>
          </cell>
          <cell r="BK66">
            <v>283568</v>
          </cell>
          <cell r="BL66">
            <v>11795042</v>
          </cell>
          <cell r="BM66">
            <v>283568</v>
          </cell>
          <cell r="BN66">
            <v>11795042</v>
          </cell>
        </row>
        <row r="67">
          <cell r="E67">
            <v>12167</v>
          </cell>
          <cell r="F67" t="str">
            <v xml:space="preserve">Roosevelt                               </v>
          </cell>
          <cell r="G67" t="str">
            <v xml:space="preserve">4029 28th Ave S                         </v>
          </cell>
          <cell r="H67" t="str">
            <v xml:space="preserve">Minneapolis         </v>
          </cell>
          <cell r="I67">
            <v>55406</v>
          </cell>
          <cell r="J67">
            <v>1921</v>
          </cell>
          <cell r="K67">
            <v>199147</v>
          </cell>
          <cell r="L67">
            <v>1950</v>
          </cell>
          <cell r="M67">
            <v>557</v>
          </cell>
          <cell r="N67">
            <v>1958</v>
          </cell>
          <cell r="O67">
            <v>27547</v>
          </cell>
          <cell r="P67">
            <v>1963</v>
          </cell>
          <cell r="Q67">
            <v>577</v>
          </cell>
          <cell r="R67">
            <v>1966</v>
          </cell>
          <cell r="S67">
            <v>18977</v>
          </cell>
          <cell r="T67">
            <v>1968</v>
          </cell>
          <cell r="U67">
            <v>47586</v>
          </cell>
          <cell r="V67">
            <v>1997</v>
          </cell>
          <cell r="W67">
            <v>12638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50</v>
          </cell>
          <cell r="AQ67">
            <v>50</v>
          </cell>
          <cell r="AR67">
            <v>50</v>
          </cell>
          <cell r="AS67">
            <v>50</v>
          </cell>
          <cell r="AT67">
            <v>48</v>
          </cell>
          <cell r="AU67">
            <v>46</v>
          </cell>
          <cell r="AV67">
            <v>17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307029</v>
          </cell>
          <cell r="BG67">
            <v>14706098</v>
          </cell>
          <cell r="BH67">
            <v>47.898074774695552</v>
          </cell>
          <cell r="BI67">
            <v>1</v>
          </cell>
          <cell r="BJ67">
            <v>1</v>
          </cell>
          <cell r="BK67">
            <v>307029</v>
          </cell>
          <cell r="BL67">
            <v>14706098</v>
          </cell>
          <cell r="BM67">
            <v>307029</v>
          </cell>
          <cell r="BN67">
            <v>14706098</v>
          </cell>
        </row>
        <row r="68">
          <cell r="E68">
            <v>12168</v>
          </cell>
          <cell r="F68" t="str">
            <v xml:space="preserve">South                                   </v>
          </cell>
          <cell r="G68" t="str">
            <v xml:space="preserve">3131 19th Ave S                         </v>
          </cell>
          <cell r="H68" t="str">
            <v xml:space="preserve">Minneapolis         </v>
          </cell>
          <cell r="I68">
            <v>55407</v>
          </cell>
          <cell r="J68">
            <v>1969</v>
          </cell>
          <cell r="K68">
            <v>236552</v>
          </cell>
          <cell r="L68">
            <v>1969</v>
          </cell>
          <cell r="M68">
            <v>430</v>
          </cell>
          <cell r="N68">
            <v>1987</v>
          </cell>
          <cell r="O68">
            <v>1609</v>
          </cell>
          <cell r="P68">
            <v>1997</v>
          </cell>
          <cell r="Q68">
            <v>40252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45</v>
          </cell>
          <cell r="AQ68">
            <v>45</v>
          </cell>
          <cell r="AR68">
            <v>27</v>
          </cell>
          <cell r="AS68">
            <v>17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278843</v>
          </cell>
          <cell r="BG68">
            <v>11391917</v>
          </cell>
          <cell r="BH68">
            <v>40.854233385812087</v>
          </cell>
          <cell r="BI68">
            <v>1</v>
          </cell>
          <cell r="BJ68">
            <v>1</v>
          </cell>
          <cell r="BK68">
            <v>278843</v>
          </cell>
          <cell r="BL68">
            <v>11391917</v>
          </cell>
          <cell r="BM68">
            <v>278843</v>
          </cell>
          <cell r="BN68">
            <v>11391917</v>
          </cell>
        </row>
        <row r="69">
          <cell r="E69">
            <v>12169</v>
          </cell>
          <cell r="F69" t="str">
            <v xml:space="preserve">Southwest                               </v>
          </cell>
          <cell r="G69" t="str">
            <v xml:space="preserve">3414 West 47th Street                   </v>
          </cell>
          <cell r="H69" t="str">
            <v xml:space="preserve">Minneapolis         </v>
          </cell>
          <cell r="I69">
            <v>55410</v>
          </cell>
          <cell r="J69">
            <v>1939</v>
          </cell>
          <cell r="K69">
            <v>71480</v>
          </cell>
          <cell r="L69">
            <v>1942</v>
          </cell>
          <cell r="M69">
            <v>3364</v>
          </cell>
          <cell r="N69">
            <v>1956</v>
          </cell>
          <cell r="O69">
            <v>84744</v>
          </cell>
          <cell r="P69">
            <v>1968</v>
          </cell>
          <cell r="Q69">
            <v>78706</v>
          </cell>
          <cell r="R69">
            <v>1986</v>
          </cell>
          <cell r="S69">
            <v>4546</v>
          </cell>
          <cell r="T69">
            <v>1998</v>
          </cell>
          <cell r="U69">
            <v>21720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50</v>
          </cell>
          <cell r="AQ69">
            <v>50</v>
          </cell>
          <cell r="AR69">
            <v>50</v>
          </cell>
          <cell r="AS69">
            <v>46</v>
          </cell>
          <cell r="AT69">
            <v>28</v>
          </cell>
          <cell r="AU69">
            <v>16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264560</v>
          </cell>
          <cell r="BG69">
            <v>12074684</v>
          </cell>
          <cell r="BH69">
            <v>45.640625944965223</v>
          </cell>
          <cell r="BI69">
            <v>1</v>
          </cell>
          <cell r="BJ69">
            <v>1</v>
          </cell>
          <cell r="BK69">
            <v>264560</v>
          </cell>
          <cell r="BL69">
            <v>12074684</v>
          </cell>
          <cell r="BM69">
            <v>264560</v>
          </cell>
          <cell r="BN69">
            <v>12074684</v>
          </cell>
        </row>
        <row r="70">
          <cell r="E70">
            <v>12170</v>
          </cell>
          <cell r="F70" t="str">
            <v xml:space="preserve">Washburn                                </v>
          </cell>
          <cell r="G70" t="str">
            <v xml:space="preserve">201 West 49th Street                    </v>
          </cell>
          <cell r="H70" t="str">
            <v xml:space="preserve">Minneapolis         </v>
          </cell>
          <cell r="I70">
            <v>55409</v>
          </cell>
          <cell r="J70">
            <v>1925</v>
          </cell>
          <cell r="K70">
            <v>163186</v>
          </cell>
          <cell r="L70">
            <v>1967</v>
          </cell>
          <cell r="M70">
            <v>53398</v>
          </cell>
          <cell r="N70">
            <v>1985</v>
          </cell>
          <cell r="O70">
            <v>2103</v>
          </cell>
          <cell r="P70">
            <v>1996</v>
          </cell>
          <cell r="Q70">
            <v>12700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50</v>
          </cell>
          <cell r="AQ70">
            <v>47</v>
          </cell>
          <cell r="AR70">
            <v>29</v>
          </cell>
          <cell r="AS70">
            <v>18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231387</v>
          </cell>
          <cell r="BG70">
            <v>10958593</v>
          </cell>
          <cell r="BH70">
            <v>47.360452402252506</v>
          </cell>
          <cell r="BI70">
            <v>1</v>
          </cell>
          <cell r="BJ70">
            <v>1</v>
          </cell>
          <cell r="BK70">
            <v>231387</v>
          </cell>
          <cell r="BL70">
            <v>10958593</v>
          </cell>
          <cell r="BM70">
            <v>231387</v>
          </cell>
          <cell r="BN70">
            <v>10958593</v>
          </cell>
        </row>
        <row r="71">
          <cell r="E71">
            <v>13559</v>
          </cell>
          <cell r="F71" t="str">
            <v xml:space="preserve">Marcy                                   </v>
          </cell>
          <cell r="G71" t="str">
            <v xml:space="preserve">415 4th Avenue S.E.                     </v>
          </cell>
          <cell r="H71" t="str">
            <v xml:space="preserve">Minneapolis         </v>
          </cell>
          <cell r="I71">
            <v>55414</v>
          </cell>
          <cell r="J71">
            <v>1992</v>
          </cell>
          <cell r="K71">
            <v>76906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22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76906</v>
          </cell>
          <cell r="BG71">
            <v>1691932</v>
          </cell>
          <cell r="BH71">
            <v>22</v>
          </cell>
          <cell r="BI71">
            <v>1</v>
          </cell>
          <cell r="BJ71">
            <v>1</v>
          </cell>
          <cell r="BK71">
            <v>76906</v>
          </cell>
          <cell r="BL71">
            <v>1691932</v>
          </cell>
          <cell r="BM71">
            <v>76906</v>
          </cell>
          <cell r="BN71">
            <v>1691932</v>
          </cell>
        </row>
        <row r="72">
          <cell r="E72">
            <v>13569</v>
          </cell>
          <cell r="F72" t="str">
            <v xml:space="preserve">Sullivan                                </v>
          </cell>
          <cell r="G72" t="str">
            <v xml:space="preserve">3100 East 28th Street                   </v>
          </cell>
          <cell r="H72" t="str">
            <v xml:space="preserve">Minneapolis         </v>
          </cell>
          <cell r="I72">
            <v>55406</v>
          </cell>
          <cell r="J72">
            <v>1949</v>
          </cell>
          <cell r="K72">
            <v>118783</v>
          </cell>
          <cell r="L72">
            <v>1991</v>
          </cell>
          <cell r="M72">
            <v>57041</v>
          </cell>
          <cell r="N72">
            <v>1998</v>
          </cell>
          <cell r="O72">
            <v>29101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50</v>
          </cell>
          <cell r="AQ72">
            <v>23</v>
          </cell>
          <cell r="AR72">
            <v>16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204925</v>
          </cell>
          <cell r="BG72">
            <v>7716709</v>
          </cell>
          <cell r="BH72">
            <v>37.656259607173354</v>
          </cell>
          <cell r="BI72">
            <v>1</v>
          </cell>
          <cell r="BJ72">
            <v>1</v>
          </cell>
          <cell r="BK72">
            <v>204925</v>
          </cell>
          <cell r="BL72">
            <v>7716709</v>
          </cell>
          <cell r="BM72">
            <v>204925</v>
          </cell>
          <cell r="BN72">
            <v>7716709</v>
          </cell>
        </row>
        <row r="73">
          <cell r="E73">
            <v>13570</v>
          </cell>
          <cell r="F73" t="str">
            <v xml:space="preserve">Green                                   </v>
          </cell>
          <cell r="G73" t="str">
            <v xml:space="preserve">3416 4th Avenue South                   </v>
          </cell>
          <cell r="H73" t="str">
            <v xml:space="preserve">Minneapolis         </v>
          </cell>
          <cell r="I73">
            <v>55408</v>
          </cell>
          <cell r="J73">
            <v>1977</v>
          </cell>
          <cell r="K73">
            <v>34918</v>
          </cell>
          <cell r="L73">
            <v>1993</v>
          </cell>
          <cell r="M73">
            <v>77797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37</v>
          </cell>
          <cell r="AQ73">
            <v>21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112715</v>
          </cell>
          <cell r="BG73">
            <v>2925703</v>
          </cell>
          <cell r="BH73">
            <v>25.956642860311405</v>
          </cell>
          <cell r="BI73">
            <v>1</v>
          </cell>
          <cell r="BJ73">
            <v>1</v>
          </cell>
          <cell r="BK73">
            <v>112715</v>
          </cell>
          <cell r="BL73">
            <v>2925703</v>
          </cell>
          <cell r="BM73">
            <v>112715</v>
          </cell>
          <cell r="BN73">
            <v>2925703</v>
          </cell>
        </row>
        <row r="74">
          <cell r="E74">
            <v>13613</v>
          </cell>
          <cell r="F74" t="str">
            <v xml:space="preserve">Gordon Center                           </v>
          </cell>
          <cell r="G74" t="str">
            <v xml:space="preserve">1616 Queen Avenue North                 </v>
          </cell>
          <cell r="H74" t="str">
            <v xml:space="preserve">Minneapolis         </v>
          </cell>
          <cell r="I74">
            <v>55411</v>
          </cell>
          <cell r="J74">
            <v>1950</v>
          </cell>
          <cell r="K74">
            <v>20669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50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20669</v>
          </cell>
          <cell r="BG74">
            <v>1033450</v>
          </cell>
          <cell r="BH74">
            <v>50</v>
          </cell>
          <cell r="BI74">
            <v>1</v>
          </cell>
          <cell r="BJ74">
            <v>1</v>
          </cell>
          <cell r="BK74">
            <v>20669</v>
          </cell>
          <cell r="BL74">
            <v>1033450</v>
          </cell>
          <cell r="BM74">
            <v>20669</v>
          </cell>
          <cell r="BN74">
            <v>1033450</v>
          </cell>
        </row>
        <row r="75">
          <cell r="E75">
            <v>13704</v>
          </cell>
          <cell r="F75" t="str">
            <v xml:space="preserve">Lind                                    </v>
          </cell>
          <cell r="G75" t="str">
            <v xml:space="preserve">5025 Bryant Ave. N                      </v>
          </cell>
          <cell r="H75" t="str">
            <v xml:space="preserve">Minneapolis         </v>
          </cell>
          <cell r="I75">
            <v>55430</v>
          </cell>
          <cell r="J75">
            <v>1995</v>
          </cell>
          <cell r="K75">
            <v>95662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19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95662</v>
          </cell>
          <cell r="BG75">
            <v>1817578</v>
          </cell>
          <cell r="BH75">
            <v>19</v>
          </cell>
          <cell r="BI75">
            <v>1</v>
          </cell>
          <cell r="BJ75">
            <v>1</v>
          </cell>
          <cell r="BK75">
            <v>95662</v>
          </cell>
          <cell r="BL75">
            <v>1817578</v>
          </cell>
          <cell r="BM75">
            <v>95662</v>
          </cell>
          <cell r="BN75">
            <v>1817578</v>
          </cell>
        </row>
        <row r="76">
          <cell r="E76">
            <v>13705</v>
          </cell>
          <cell r="F76" t="str">
            <v xml:space="preserve">W. Harry Davis Academy                  </v>
          </cell>
          <cell r="G76" t="str">
            <v xml:space="preserve">1510 Glenwood Avenue                    </v>
          </cell>
          <cell r="H76" t="str">
            <v xml:space="preserve">Minneapolis         </v>
          </cell>
          <cell r="I76">
            <v>55405</v>
          </cell>
          <cell r="J76">
            <v>1995</v>
          </cell>
          <cell r="K76">
            <v>94282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19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94282</v>
          </cell>
          <cell r="BG76">
            <v>1791358</v>
          </cell>
          <cell r="BH76">
            <v>19</v>
          </cell>
          <cell r="BI76">
            <v>1</v>
          </cell>
          <cell r="BJ76">
            <v>1</v>
          </cell>
          <cell r="BK76">
            <v>94282</v>
          </cell>
          <cell r="BL76">
            <v>1791358</v>
          </cell>
          <cell r="BM76">
            <v>94282</v>
          </cell>
          <cell r="BN76">
            <v>1791358</v>
          </cell>
        </row>
        <row r="77">
          <cell r="E77">
            <v>13804</v>
          </cell>
          <cell r="F77" t="str">
            <v xml:space="preserve">Education Service Center (ESC)          </v>
          </cell>
          <cell r="G77" t="str">
            <v xml:space="preserve">807 NE Broadway                         </v>
          </cell>
          <cell r="H77" t="str">
            <v xml:space="preserve">Minneapolis         </v>
          </cell>
          <cell r="I77">
            <v>55413</v>
          </cell>
          <cell r="J77">
            <v>1914</v>
          </cell>
          <cell r="K77">
            <v>150703</v>
          </cell>
          <cell r="L77">
            <v>1920</v>
          </cell>
          <cell r="M77">
            <v>36744</v>
          </cell>
          <cell r="N77">
            <v>1931</v>
          </cell>
          <cell r="O77">
            <v>8938</v>
          </cell>
          <cell r="P77">
            <v>1959</v>
          </cell>
          <cell r="Q77">
            <v>9000</v>
          </cell>
          <cell r="R77">
            <v>1968</v>
          </cell>
          <cell r="S77">
            <v>19440</v>
          </cell>
          <cell r="T77">
            <v>1971</v>
          </cell>
          <cell r="U77">
            <v>11917</v>
          </cell>
          <cell r="V77">
            <v>1999</v>
          </cell>
          <cell r="W77">
            <v>1000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50</v>
          </cell>
          <cell r="AQ77">
            <v>50</v>
          </cell>
          <cell r="AR77">
            <v>50</v>
          </cell>
          <cell r="AS77">
            <v>50</v>
          </cell>
          <cell r="AT77">
            <v>46</v>
          </cell>
          <cell r="AU77">
            <v>43</v>
          </cell>
          <cell r="AV77">
            <v>15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237742</v>
          </cell>
          <cell r="BG77">
            <v>11690921</v>
          </cell>
          <cell r="BH77">
            <v>49.174823968840172</v>
          </cell>
          <cell r="BI77">
            <v>1</v>
          </cell>
          <cell r="BJ77">
            <v>1</v>
          </cell>
          <cell r="BK77">
            <v>237742</v>
          </cell>
          <cell r="BL77">
            <v>11690921</v>
          </cell>
          <cell r="BM77">
            <v>237742</v>
          </cell>
          <cell r="BN77">
            <v>11690921</v>
          </cell>
        </row>
        <row r="78">
          <cell r="E78">
            <v>15629</v>
          </cell>
          <cell r="F78" t="str">
            <v xml:space="preserve">Bryn Mawr                               </v>
          </cell>
          <cell r="G78" t="str">
            <v xml:space="preserve">252 Upton Avenue South                  </v>
          </cell>
          <cell r="H78" t="str">
            <v xml:space="preserve">Minneapolis         </v>
          </cell>
          <cell r="I78">
            <v>55405</v>
          </cell>
          <cell r="J78">
            <v>1959</v>
          </cell>
          <cell r="K78">
            <v>29350</v>
          </cell>
          <cell r="L78">
            <v>1992</v>
          </cell>
          <cell r="M78">
            <v>1866</v>
          </cell>
          <cell r="N78">
            <v>1996</v>
          </cell>
          <cell r="O78">
            <v>68453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50</v>
          </cell>
          <cell r="AQ78">
            <v>22</v>
          </cell>
          <cell r="AR78">
            <v>18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99669</v>
          </cell>
          <cell r="BG78">
            <v>2740706</v>
          </cell>
          <cell r="BH78">
            <v>27.49807864029939</v>
          </cell>
          <cell r="BI78">
            <v>1</v>
          </cell>
          <cell r="BJ78">
            <v>1</v>
          </cell>
          <cell r="BK78">
            <v>99669</v>
          </cell>
          <cell r="BL78">
            <v>2740706</v>
          </cell>
          <cell r="BM78">
            <v>99669</v>
          </cell>
          <cell r="BN78">
            <v>2740706</v>
          </cell>
        </row>
        <row r="79">
          <cell r="E79">
            <v>15630</v>
          </cell>
          <cell r="F79" t="str">
            <v xml:space="preserve">Anishinabe                              </v>
          </cell>
          <cell r="G79" t="str">
            <v xml:space="preserve">2225 E Lake St.                         </v>
          </cell>
          <cell r="H79" t="str">
            <v xml:space="preserve">Minneapolis         </v>
          </cell>
          <cell r="I79">
            <v>55407</v>
          </cell>
          <cell r="J79">
            <v>1975</v>
          </cell>
          <cell r="K79">
            <v>51895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39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51895</v>
          </cell>
          <cell r="BG79">
            <v>2023905</v>
          </cell>
          <cell r="BH79">
            <v>39</v>
          </cell>
          <cell r="BI79">
            <v>1</v>
          </cell>
          <cell r="BJ79">
            <v>1</v>
          </cell>
          <cell r="BK79">
            <v>51895</v>
          </cell>
          <cell r="BL79">
            <v>2023905</v>
          </cell>
          <cell r="BM79">
            <v>51895</v>
          </cell>
          <cell r="BN79">
            <v>2023905</v>
          </cell>
        </row>
        <row r="80">
          <cell r="E80">
            <v>15631</v>
          </cell>
          <cell r="F80" t="str">
            <v xml:space="preserve">Cityview                                </v>
          </cell>
          <cell r="G80" t="str">
            <v xml:space="preserve">3350 4th St. N                          </v>
          </cell>
          <cell r="H80" t="str">
            <v xml:space="preserve">Minneapolis         </v>
          </cell>
          <cell r="I80">
            <v>55412</v>
          </cell>
          <cell r="J80">
            <v>1999</v>
          </cell>
          <cell r="K80">
            <v>132372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15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132372</v>
          </cell>
          <cell r="BG80">
            <v>1985580</v>
          </cell>
          <cell r="BH80">
            <v>15</v>
          </cell>
          <cell r="BI80">
            <v>1</v>
          </cell>
          <cell r="BJ80">
            <v>1</v>
          </cell>
          <cell r="BK80">
            <v>132372</v>
          </cell>
          <cell r="BL80">
            <v>1985580</v>
          </cell>
          <cell r="BM80">
            <v>132372</v>
          </cell>
          <cell r="BN80">
            <v>1985580</v>
          </cell>
        </row>
        <row r="81">
          <cell r="E81">
            <v>15632</v>
          </cell>
          <cell r="F81" t="str">
            <v xml:space="preserve">Jordan                                  </v>
          </cell>
          <cell r="G81" t="str">
            <v xml:space="preserve">1501 30th Avenue North                  </v>
          </cell>
          <cell r="H81" t="str">
            <v xml:space="preserve">Minneapolis         </v>
          </cell>
          <cell r="I81">
            <v>55411</v>
          </cell>
          <cell r="J81">
            <v>1999</v>
          </cell>
          <cell r="K81">
            <v>109589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15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109589</v>
          </cell>
          <cell r="BG81">
            <v>1643835</v>
          </cell>
          <cell r="BH81">
            <v>15</v>
          </cell>
          <cell r="BI81">
            <v>1</v>
          </cell>
          <cell r="BJ81">
            <v>0</v>
          </cell>
          <cell r="BK81">
            <v>0</v>
          </cell>
          <cell r="BL81">
            <v>0</v>
          </cell>
          <cell r="BM81">
            <v>109589</v>
          </cell>
          <cell r="BN81">
            <v>1643835</v>
          </cell>
        </row>
        <row r="82">
          <cell r="E82">
            <v>15633</v>
          </cell>
          <cell r="F82" t="str">
            <v xml:space="preserve">Whittier                                </v>
          </cell>
          <cell r="G82" t="str">
            <v xml:space="preserve">2620 Grand Ave. S.                      </v>
          </cell>
          <cell r="H82" t="str">
            <v xml:space="preserve">Minneapolis         </v>
          </cell>
          <cell r="I82">
            <v>55408</v>
          </cell>
          <cell r="J82">
            <v>1997</v>
          </cell>
          <cell r="K82">
            <v>129998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17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129998</v>
          </cell>
          <cell r="BG82">
            <v>2209966</v>
          </cell>
          <cell r="BH82">
            <v>17</v>
          </cell>
          <cell r="BI82">
            <v>1</v>
          </cell>
          <cell r="BJ82">
            <v>1</v>
          </cell>
          <cell r="BK82">
            <v>129998</v>
          </cell>
          <cell r="BL82">
            <v>2209966</v>
          </cell>
          <cell r="BM82">
            <v>129998</v>
          </cell>
          <cell r="BN82">
            <v>2209966</v>
          </cell>
        </row>
        <row r="83">
          <cell r="E83">
            <v>15634</v>
          </cell>
          <cell r="F83" t="str">
            <v xml:space="preserve">Laney                                   </v>
          </cell>
          <cell r="G83" t="str">
            <v xml:space="preserve">3333 Penn Ave. N.                       </v>
          </cell>
          <cell r="H83" t="str">
            <v xml:space="preserve">Minneapolis         </v>
          </cell>
          <cell r="I83">
            <v>55412</v>
          </cell>
          <cell r="J83">
            <v>2000</v>
          </cell>
          <cell r="K83">
            <v>111726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14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111726</v>
          </cell>
          <cell r="BG83">
            <v>1564164</v>
          </cell>
          <cell r="BH83">
            <v>14</v>
          </cell>
          <cell r="BI83">
            <v>1</v>
          </cell>
          <cell r="BJ83">
            <v>1</v>
          </cell>
          <cell r="BK83">
            <v>111726</v>
          </cell>
          <cell r="BL83">
            <v>1564164</v>
          </cell>
          <cell r="BM83">
            <v>111726</v>
          </cell>
          <cell r="BN83">
            <v>1564164</v>
          </cell>
        </row>
        <row r="84">
          <cell r="E84">
            <v>15635</v>
          </cell>
          <cell r="F84" t="str">
            <v xml:space="preserve">Victory Ice Arena                       </v>
          </cell>
          <cell r="G84" t="str">
            <v xml:space="preserve">1900 42nd Ave. N.                       </v>
          </cell>
          <cell r="H84" t="str">
            <v xml:space="preserve">Minneapolis         </v>
          </cell>
          <cell r="I84">
            <v>55412</v>
          </cell>
          <cell r="J84">
            <v>1974</v>
          </cell>
          <cell r="K84">
            <v>27725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40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27725</v>
          </cell>
          <cell r="BG84">
            <v>1109000</v>
          </cell>
          <cell r="BH84">
            <v>40</v>
          </cell>
          <cell r="BI84">
            <v>1</v>
          </cell>
          <cell r="BJ84">
            <v>0</v>
          </cell>
          <cell r="BK84">
            <v>0</v>
          </cell>
          <cell r="BL84">
            <v>0</v>
          </cell>
          <cell r="BM84">
            <v>27725</v>
          </cell>
          <cell r="BN84">
            <v>1109000</v>
          </cell>
        </row>
        <row r="85">
          <cell r="E85">
            <v>15636</v>
          </cell>
          <cell r="F85" t="str">
            <v xml:space="preserve">Urban Sports Center Fieldhouse          </v>
          </cell>
          <cell r="G85" t="str">
            <v xml:space="preserve">3131 19th Ave. S.                       </v>
          </cell>
          <cell r="H85" t="str">
            <v xml:space="preserve">Minneapolis         </v>
          </cell>
          <cell r="I85">
            <v>55407</v>
          </cell>
          <cell r="J85">
            <v>1999</v>
          </cell>
          <cell r="K85">
            <v>50000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15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50000</v>
          </cell>
          <cell r="BG85">
            <v>750000</v>
          </cell>
          <cell r="BH85">
            <v>15</v>
          </cell>
          <cell r="BI85">
            <v>1</v>
          </cell>
          <cell r="BJ85">
            <v>1</v>
          </cell>
          <cell r="BK85">
            <v>50000</v>
          </cell>
          <cell r="BL85">
            <v>750000</v>
          </cell>
          <cell r="BM85">
            <v>50000</v>
          </cell>
          <cell r="BN85">
            <v>750000</v>
          </cell>
        </row>
        <row r="86">
          <cell r="E86">
            <v>15637</v>
          </cell>
          <cell r="F86" t="str">
            <v xml:space="preserve">Johnson                                 </v>
          </cell>
          <cell r="G86" t="str">
            <v xml:space="preserve">807 27th Ave. N.                        </v>
          </cell>
          <cell r="H86" t="str">
            <v xml:space="preserve">Minneapolis         </v>
          </cell>
          <cell r="I86">
            <v>55411</v>
          </cell>
          <cell r="J86">
            <v>2001</v>
          </cell>
          <cell r="K86">
            <v>123000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13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123000</v>
          </cell>
          <cell r="BG86">
            <v>1599000</v>
          </cell>
          <cell r="BH86">
            <v>13</v>
          </cell>
          <cell r="BI86">
            <v>1</v>
          </cell>
          <cell r="BJ86">
            <v>1</v>
          </cell>
          <cell r="BK86">
            <v>123000</v>
          </cell>
          <cell r="BL86">
            <v>1599000</v>
          </cell>
          <cell r="BM86">
            <v>123000</v>
          </cell>
          <cell r="BN86">
            <v>1599000</v>
          </cell>
        </row>
        <row r="87">
          <cell r="E87">
            <v>15641</v>
          </cell>
          <cell r="F87" t="str">
            <v xml:space="preserve">Warehouse                               </v>
          </cell>
          <cell r="G87" t="str">
            <v xml:space="preserve">1500 Jackson St. NE                     </v>
          </cell>
          <cell r="H87" t="str">
            <v xml:space="preserve">Minneapolis         </v>
          </cell>
          <cell r="I87">
            <v>55413</v>
          </cell>
          <cell r="J87">
            <v>1930</v>
          </cell>
          <cell r="K87">
            <v>31746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50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31746</v>
          </cell>
          <cell r="BG87">
            <v>1587300</v>
          </cell>
          <cell r="BH87">
            <v>50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</row>
        <row r="88">
          <cell r="E88">
            <v>20002</v>
          </cell>
          <cell r="F88" t="str">
            <v xml:space="preserve">Hill City                               </v>
          </cell>
          <cell r="G88" t="str">
            <v xml:space="preserve">500 Ione Ave                            </v>
          </cell>
          <cell r="H88" t="str">
            <v xml:space="preserve">Hill City           </v>
          </cell>
          <cell r="I88">
            <v>55748</v>
          </cell>
          <cell r="J88">
            <v>1983</v>
          </cell>
          <cell r="K88">
            <v>71500</v>
          </cell>
          <cell r="L88">
            <v>1998</v>
          </cell>
          <cell r="M88">
            <v>21905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31</v>
          </cell>
          <cell r="AQ88">
            <v>16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93405</v>
          </cell>
          <cell r="BG88">
            <v>2566980</v>
          </cell>
          <cell r="BH88">
            <v>27.482254697286013</v>
          </cell>
          <cell r="BI88">
            <v>1</v>
          </cell>
          <cell r="BJ88">
            <v>1</v>
          </cell>
          <cell r="BK88">
            <v>93405</v>
          </cell>
          <cell r="BL88">
            <v>2566980</v>
          </cell>
          <cell r="BM88">
            <v>93405</v>
          </cell>
          <cell r="BN88">
            <v>2566980</v>
          </cell>
        </row>
        <row r="89">
          <cell r="E89">
            <v>40003</v>
          </cell>
          <cell r="F89" t="str">
            <v xml:space="preserve">McGregor                                </v>
          </cell>
          <cell r="G89" t="str">
            <v xml:space="preserve">2nd &amp; Albert Street - Bus Garage        </v>
          </cell>
          <cell r="H89" t="str">
            <v xml:space="preserve">McGregor            </v>
          </cell>
          <cell r="I89">
            <v>55760</v>
          </cell>
          <cell r="J89">
            <v>1972</v>
          </cell>
          <cell r="K89">
            <v>15200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42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15200</v>
          </cell>
          <cell r="BG89">
            <v>638400</v>
          </cell>
          <cell r="BH89">
            <v>42</v>
          </cell>
          <cell r="BI89">
            <v>1</v>
          </cell>
          <cell r="BJ89">
            <v>1</v>
          </cell>
          <cell r="BK89">
            <v>15200</v>
          </cell>
          <cell r="BL89">
            <v>638400</v>
          </cell>
          <cell r="BM89">
            <v>15200</v>
          </cell>
          <cell r="BN89">
            <v>638400</v>
          </cell>
        </row>
        <row r="90">
          <cell r="E90">
            <v>40004</v>
          </cell>
          <cell r="F90" t="str">
            <v xml:space="preserve">McGregor                                </v>
          </cell>
          <cell r="G90" t="str">
            <v xml:space="preserve">148 South 2nd Street                    </v>
          </cell>
          <cell r="H90" t="str">
            <v xml:space="preserve">McGregor            </v>
          </cell>
          <cell r="I90">
            <v>55760</v>
          </cell>
          <cell r="J90">
            <v>1921</v>
          </cell>
          <cell r="K90">
            <v>24388</v>
          </cell>
          <cell r="L90">
            <v>1941</v>
          </cell>
          <cell r="M90">
            <v>16258</v>
          </cell>
          <cell r="N90">
            <v>1958</v>
          </cell>
          <cell r="O90">
            <v>8128</v>
          </cell>
          <cell r="P90">
            <v>1970</v>
          </cell>
          <cell r="Q90">
            <v>32518</v>
          </cell>
          <cell r="R90">
            <v>1992</v>
          </cell>
          <cell r="S90">
            <v>36000</v>
          </cell>
          <cell r="T90">
            <v>2003</v>
          </cell>
          <cell r="U90">
            <v>42000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50</v>
          </cell>
          <cell r="AQ90">
            <v>50</v>
          </cell>
          <cell r="AR90">
            <v>50</v>
          </cell>
          <cell r="AS90">
            <v>44</v>
          </cell>
          <cell r="AT90">
            <v>22</v>
          </cell>
          <cell r="AU90">
            <v>11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159292</v>
          </cell>
          <cell r="BG90">
            <v>5123492</v>
          </cell>
          <cell r="BH90">
            <v>32.164151369811414</v>
          </cell>
          <cell r="BI90">
            <v>1</v>
          </cell>
          <cell r="BJ90">
            <v>1</v>
          </cell>
          <cell r="BK90">
            <v>159292</v>
          </cell>
          <cell r="BL90">
            <v>5123492</v>
          </cell>
          <cell r="BM90">
            <v>159292</v>
          </cell>
          <cell r="BN90">
            <v>5123492</v>
          </cell>
        </row>
        <row r="91">
          <cell r="E91">
            <v>43498</v>
          </cell>
          <cell r="F91" t="str">
            <v xml:space="preserve">Maintenance Store Building              </v>
          </cell>
          <cell r="G91" t="str">
            <v xml:space="preserve">2nd Street &amp; Albert Avenue              </v>
          </cell>
          <cell r="H91" t="str">
            <v xml:space="preserve">McGregor            </v>
          </cell>
          <cell r="I91">
            <v>55760</v>
          </cell>
          <cell r="J91">
            <v>1992</v>
          </cell>
          <cell r="K91">
            <v>864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22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864</v>
          </cell>
          <cell r="BG91">
            <v>19008</v>
          </cell>
          <cell r="BH91">
            <v>22</v>
          </cell>
          <cell r="BI91">
            <v>1</v>
          </cell>
          <cell r="BJ91">
            <v>0</v>
          </cell>
          <cell r="BK91">
            <v>0</v>
          </cell>
          <cell r="BL91">
            <v>0</v>
          </cell>
          <cell r="BM91">
            <v>864</v>
          </cell>
          <cell r="BN91">
            <v>19008</v>
          </cell>
        </row>
        <row r="92">
          <cell r="E92">
            <v>43499</v>
          </cell>
          <cell r="F92" t="str">
            <v xml:space="preserve">Athletic Storage Building               </v>
          </cell>
          <cell r="G92" t="str">
            <v xml:space="preserve">2nd Street &amp; Albert Avenue              </v>
          </cell>
          <cell r="H92" t="str">
            <v xml:space="preserve">McGregor            </v>
          </cell>
          <cell r="I92">
            <v>55760</v>
          </cell>
          <cell r="J92">
            <v>1992</v>
          </cell>
          <cell r="K92">
            <v>400</v>
          </cell>
          <cell r="L92">
            <v>2003</v>
          </cell>
          <cell r="M92">
            <v>676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22</v>
          </cell>
          <cell r="AQ92">
            <v>11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1076</v>
          </cell>
          <cell r="BG92">
            <v>16236</v>
          </cell>
          <cell r="BH92">
            <v>15.089219330855018</v>
          </cell>
          <cell r="BI92">
            <v>1</v>
          </cell>
          <cell r="BJ92">
            <v>0</v>
          </cell>
          <cell r="BK92">
            <v>0</v>
          </cell>
          <cell r="BL92">
            <v>0</v>
          </cell>
          <cell r="BM92">
            <v>1076</v>
          </cell>
          <cell r="BN92">
            <v>16236</v>
          </cell>
        </row>
        <row r="93">
          <cell r="E93">
            <v>43500</v>
          </cell>
          <cell r="F93" t="str">
            <v xml:space="preserve">Alternative Education                   </v>
          </cell>
          <cell r="G93" t="str">
            <v xml:space="preserve">2nd Street &amp; Albert Avenue              </v>
          </cell>
          <cell r="H93" t="str">
            <v xml:space="preserve">McGregor            </v>
          </cell>
          <cell r="I93">
            <v>55760</v>
          </cell>
          <cell r="J93">
            <v>1982</v>
          </cell>
          <cell r="K93">
            <v>1200</v>
          </cell>
          <cell r="L93">
            <v>1995</v>
          </cell>
          <cell r="M93">
            <v>600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32</v>
          </cell>
          <cell r="AQ93">
            <v>19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1800</v>
          </cell>
          <cell r="BG93">
            <v>49800</v>
          </cell>
          <cell r="BH93">
            <v>27.666666666666668</v>
          </cell>
          <cell r="BI93">
            <v>1</v>
          </cell>
          <cell r="BJ93">
            <v>1</v>
          </cell>
          <cell r="BK93">
            <v>1800</v>
          </cell>
          <cell r="BL93">
            <v>49800</v>
          </cell>
          <cell r="BM93">
            <v>1800</v>
          </cell>
          <cell r="BN93">
            <v>49800</v>
          </cell>
        </row>
        <row r="94">
          <cell r="E94">
            <v>61008</v>
          </cell>
          <cell r="F94" t="str">
            <v xml:space="preserve">Central Square                          </v>
          </cell>
          <cell r="G94" t="str">
            <v xml:space="preserve">100 7th Avenue North                    </v>
          </cell>
          <cell r="H94" t="str">
            <v xml:space="preserve">South St Paul       </v>
          </cell>
          <cell r="I94">
            <v>55075</v>
          </cell>
          <cell r="J94">
            <v>1963</v>
          </cell>
          <cell r="K94">
            <v>26541</v>
          </cell>
          <cell r="L94">
            <v>1979</v>
          </cell>
          <cell r="M94">
            <v>14259</v>
          </cell>
          <cell r="N94">
            <v>2002</v>
          </cell>
          <cell r="O94">
            <v>2980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50</v>
          </cell>
          <cell r="AQ94">
            <v>35</v>
          </cell>
          <cell r="AR94">
            <v>12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43780</v>
          </cell>
          <cell r="BG94">
            <v>1861875</v>
          </cell>
          <cell r="BH94">
            <v>42.527980813156695</v>
          </cell>
          <cell r="BI94">
            <v>1</v>
          </cell>
          <cell r="BJ94">
            <v>1</v>
          </cell>
          <cell r="BK94">
            <v>43780</v>
          </cell>
          <cell r="BL94">
            <v>1861875</v>
          </cell>
          <cell r="BM94">
            <v>43780</v>
          </cell>
          <cell r="BN94">
            <v>1861875</v>
          </cell>
        </row>
        <row r="95">
          <cell r="E95">
            <v>61011</v>
          </cell>
          <cell r="F95" t="str">
            <v xml:space="preserve">South Saint Paul                        </v>
          </cell>
          <cell r="G95" t="str">
            <v xml:space="preserve">700 2nd Street North                    </v>
          </cell>
          <cell r="H95" t="str">
            <v xml:space="preserve">South St Paul       </v>
          </cell>
          <cell r="I95">
            <v>55075</v>
          </cell>
          <cell r="J95">
            <v>1921</v>
          </cell>
          <cell r="K95">
            <v>24684</v>
          </cell>
          <cell r="L95">
            <v>1928</v>
          </cell>
          <cell r="M95">
            <v>19203</v>
          </cell>
          <cell r="N95">
            <v>1930</v>
          </cell>
          <cell r="O95">
            <v>24480</v>
          </cell>
          <cell r="P95">
            <v>1959</v>
          </cell>
          <cell r="Q95">
            <v>52920</v>
          </cell>
          <cell r="R95">
            <v>1970</v>
          </cell>
          <cell r="S95">
            <v>46160</v>
          </cell>
          <cell r="T95">
            <v>1971</v>
          </cell>
          <cell r="U95">
            <v>66096</v>
          </cell>
          <cell r="V95">
            <v>1994</v>
          </cell>
          <cell r="W95">
            <v>81432</v>
          </cell>
          <cell r="X95">
            <v>2001</v>
          </cell>
          <cell r="Y95">
            <v>14195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50</v>
          </cell>
          <cell r="AQ95">
            <v>50</v>
          </cell>
          <cell r="AR95">
            <v>50</v>
          </cell>
          <cell r="AS95">
            <v>50</v>
          </cell>
          <cell r="AT95">
            <v>44</v>
          </cell>
          <cell r="AU95">
            <v>43</v>
          </cell>
          <cell r="AV95">
            <v>20</v>
          </cell>
          <cell r="AW95">
            <v>13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329170</v>
          </cell>
          <cell r="BG95">
            <v>12750693</v>
          </cell>
          <cell r="BH95">
            <v>38.735890269465628</v>
          </cell>
          <cell r="BI95">
            <v>1</v>
          </cell>
          <cell r="BJ95">
            <v>1</v>
          </cell>
          <cell r="BK95">
            <v>329170</v>
          </cell>
          <cell r="BL95">
            <v>12750693</v>
          </cell>
          <cell r="BM95">
            <v>329170</v>
          </cell>
          <cell r="BN95">
            <v>12750693</v>
          </cell>
        </row>
        <row r="96">
          <cell r="E96">
            <v>61012</v>
          </cell>
          <cell r="F96" t="str">
            <v xml:space="preserve">Lincoln Center                          </v>
          </cell>
          <cell r="G96" t="str">
            <v xml:space="preserve">357 9th Avenue North                    </v>
          </cell>
          <cell r="H96" t="str">
            <v xml:space="preserve">South St Paul       </v>
          </cell>
          <cell r="I96">
            <v>55075</v>
          </cell>
          <cell r="J96">
            <v>1950</v>
          </cell>
          <cell r="K96">
            <v>81433</v>
          </cell>
          <cell r="L96">
            <v>1956</v>
          </cell>
          <cell r="M96">
            <v>10569</v>
          </cell>
          <cell r="N96">
            <v>1963</v>
          </cell>
          <cell r="O96">
            <v>26033</v>
          </cell>
          <cell r="P96">
            <v>1969</v>
          </cell>
          <cell r="Q96">
            <v>53245</v>
          </cell>
          <cell r="R96">
            <v>2001</v>
          </cell>
          <cell r="S96">
            <v>3858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50</v>
          </cell>
          <cell r="AQ96">
            <v>50</v>
          </cell>
          <cell r="AR96">
            <v>50</v>
          </cell>
          <cell r="AS96">
            <v>45</v>
          </cell>
          <cell r="AT96">
            <v>13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175138</v>
          </cell>
          <cell r="BG96">
            <v>8347929</v>
          </cell>
          <cell r="BH96">
            <v>47.664864278454701</v>
          </cell>
          <cell r="BI96">
            <v>1</v>
          </cell>
          <cell r="BJ96">
            <v>1</v>
          </cell>
          <cell r="BK96">
            <v>175138</v>
          </cell>
          <cell r="BL96">
            <v>8347929</v>
          </cell>
          <cell r="BM96">
            <v>175138</v>
          </cell>
          <cell r="BN96">
            <v>8347929</v>
          </cell>
        </row>
        <row r="97">
          <cell r="E97">
            <v>61571</v>
          </cell>
          <cell r="F97" t="str">
            <v xml:space="preserve">Kaposia Education Center                </v>
          </cell>
          <cell r="G97" t="str">
            <v xml:space="preserve">1225 1st Avenue South                   </v>
          </cell>
          <cell r="H97" t="str">
            <v xml:space="preserve">South  St.  Paul    </v>
          </cell>
          <cell r="I97">
            <v>55075</v>
          </cell>
          <cell r="J97">
            <v>1993</v>
          </cell>
          <cell r="K97">
            <v>109700</v>
          </cell>
          <cell r="L97">
            <v>2001</v>
          </cell>
          <cell r="M97">
            <v>2820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21</v>
          </cell>
          <cell r="AQ97">
            <v>13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112520</v>
          </cell>
          <cell r="BG97">
            <v>2340360</v>
          </cell>
          <cell r="BH97">
            <v>20.799502310700319</v>
          </cell>
          <cell r="BI97">
            <v>1</v>
          </cell>
          <cell r="BJ97">
            <v>1</v>
          </cell>
          <cell r="BK97">
            <v>112520</v>
          </cell>
          <cell r="BL97">
            <v>2340360</v>
          </cell>
          <cell r="BM97">
            <v>112520</v>
          </cell>
          <cell r="BN97">
            <v>2340360</v>
          </cell>
        </row>
        <row r="98">
          <cell r="E98">
            <v>110005</v>
          </cell>
          <cell r="F98" t="str">
            <v xml:space="preserve">Adams                                   </v>
          </cell>
          <cell r="G98" t="str">
            <v xml:space="preserve">943 89th Avenue NW                      </v>
          </cell>
          <cell r="H98" t="str">
            <v xml:space="preserve">Coon Rapids         </v>
          </cell>
          <cell r="I98">
            <v>55433</v>
          </cell>
          <cell r="J98">
            <v>1966</v>
          </cell>
          <cell r="K98">
            <v>61386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48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61386</v>
          </cell>
          <cell r="BG98">
            <v>2946528</v>
          </cell>
          <cell r="BH98">
            <v>48</v>
          </cell>
          <cell r="BI98">
            <v>1</v>
          </cell>
          <cell r="BJ98">
            <v>1</v>
          </cell>
          <cell r="BK98">
            <v>61386</v>
          </cell>
          <cell r="BL98">
            <v>2946528</v>
          </cell>
          <cell r="BM98">
            <v>61386</v>
          </cell>
          <cell r="BN98">
            <v>2946528</v>
          </cell>
        </row>
        <row r="99">
          <cell r="E99">
            <v>110006</v>
          </cell>
          <cell r="F99" t="str">
            <v xml:space="preserve">Crooked Lake                            </v>
          </cell>
          <cell r="G99" t="str">
            <v xml:space="preserve">2939 Bunker Lake Road                   </v>
          </cell>
          <cell r="H99" t="str">
            <v xml:space="preserve">Andover             </v>
          </cell>
          <cell r="I99">
            <v>55304</v>
          </cell>
          <cell r="J99">
            <v>1968</v>
          </cell>
          <cell r="K99">
            <v>51888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46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51888</v>
          </cell>
          <cell r="BG99">
            <v>2386848</v>
          </cell>
          <cell r="BH99">
            <v>46</v>
          </cell>
          <cell r="BI99">
            <v>1</v>
          </cell>
          <cell r="BJ99">
            <v>1</v>
          </cell>
          <cell r="BK99">
            <v>51888</v>
          </cell>
          <cell r="BL99">
            <v>2386848</v>
          </cell>
          <cell r="BM99">
            <v>51888</v>
          </cell>
          <cell r="BN99">
            <v>2386848</v>
          </cell>
        </row>
        <row r="100">
          <cell r="E100">
            <v>110007</v>
          </cell>
          <cell r="F100" t="str">
            <v xml:space="preserve">Dayton                                  </v>
          </cell>
          <cell r="G100" t="str">
            <v xml:space="preserve">12000 S Diamond Lake Road               </v>
          </cell>
          <cell r="H100" t="str">
            <v xml:space="preserve">Dayton              </v>
          </cell>
          <cell r="I100">
            <v>55327</v>
          </cell>
          <cell r="J100">
            <v>1975</v>
          </cell>
          <cell r="K100">
            <v>62036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39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62036</v>
          </cell>
          <cell r="BG100">
            <v>2419404</v>
          </cell>
          <cell r="BH100">
            <v>39</v>
          </cell>
          <cell r="BI100">
            <v>1</v>
          </cell>
          <cell r="BJ100">
            <v>1</v>
          </cell>
          <cell r="BK100">
            <v>62036</v>
          </cell>
          <cell r="BL100">
            <v>2419404</v>
          </cell>
          <cell r="BM100">
            <v>62036</v>
          </cell>
          <cell r="BN100">
            <v>2419404</v>
          </cell>
        </row>
        <row r="101">
          <cell r="E101">
            <v>110008</v>
          </cell>
          <cell r="F101" t="str">
            <v xml:space="preserve">Eisenhower                              </v>
          </cell>
          <cell r="G101" t="str">
            <v xml:space="preserve">151 NW Northdale Blvd                   </v>
          </cell>
          <cell r="H101" t="str">
            <v xml:space="preserve">Coon Rapids         </v>
          </cell>
          <cell r="I101">
            <v>55448</v>
          </cell>
          <cell r="J101">
            <v>1970</v>
          </cell>
          <cell r="K101">
            <v>51871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44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51871</v>
          </cell>
          <cell r="BG101">
            <v>2282324</v>
          </cell>
          <cell r="BH101">
            <v>44</v>
          </cell>
          <cell r="BI101">
            <v>1</v>
          </cell>
          <cell r="BJ101">
            <v>1</v>
          </cell>
          <cell r="BK101">
            <v>51871</v>
          </cell>
          <cell r="BL101">
            <v>2282324</v>
          </cell>
          <cell r="BM101">
            <v>51871</v>
          </cell>
          <cell r="BN101">
            <v>2282324</v>
          </cell>
        </row>
        <row r="102">
          <cell r="E102">
            <v>110009</v>
          </cell>
          <cell r="F102" t="str">
            <v xml:space="preserve">Evergreen Park                          </v>
          </cell>
          <cell r="G102" t="str">
            <v xml:space="preserve">7020 Dupont Avenue North                </v>
          </cell>
          <cell r="H102" t="str">
            <v xml:space="preserve">Brooklyn Center     </v>
          </cell>
          <cell r="I102">
            <v>55430</v>
          </cell>
          <cell r="J102">
            <v>1969</v>
          </cell>
          <cell r="K102">
            <v>51853</v>
          </cell>
          <cell r="L102">
            <v>2001</v>
          </cell>
          <cell r="M102">
            <v>5644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45</v>
          </cell>
          <cell r="AQ102">
            <v>13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57497</v>
          </cell>
          <cell r="BG102">
            <v>2406757</v>
          </cell>
          <cell r="BH102">
            <v>41.85882741708263</v>
          </cell>
          <cell r="BI102">
            <v>1</v>
          </cell>
          <cell r="BJ102">
            <v>1</v>
          </cell>
          <cell r="BK102">
            <v>57497</v>
          </cell>
          <cell r="BL102">
            <v>2406757</v>
          </cell>
          <cell r="BM102">
            <v>57497</v>
          </cell>
          <cell r="BN102">
            <v>2406757</v>
          </cell>
        </row>
        <row r="103">
          <cell r="E103">
            <v>110010</v>
          </cell>
          <cell r="F103" t="str">
            <v xml:space="preserve">Hamilton                                </v>
          </cell>
          <cell r="G103" t="str">
            <v xml:space="preserve">1374 - 111th Avenue NW                  </v>
          </cell>
          <cell r="H103" t="str">
            <v xml:space="preserve">Coon Rapids         </v>
          </cell>
          <cell r="I103">
            <v>55433</v>
          </cell>
          <cell r="J103">
            <v>1964</v>
          </cell>
          <cell r="K103">
            <v>58731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50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58731</v>
          </cell>
          <cell r="BG103">
            <v>2936550</v>
          </cell>
          <cell r="BH103">
            <v>50</v>
          </cell>
          <cell r="BI103">
            <v>1</v>
          </cell>
          <cell r="BJ103">
            <v>1</v>
          </cell>
          <cell r="BK103">
            <v>58731</v>
          </cell>
          <cell r="BL103">
            <v>2936550</v>
          </cell>
          <cell r="BM103">
            <v>58731</v>
          </cell>
          <cell r="BN103">
            <v>2936550</v>
          </cell>
        </row>
        <row r="104">
          <cell r="E104">
            <v>110011</v>
          </cell>
          <cell r="F104" t="str">
            <v xml:space="preserve">Hoover                                  </v>
          </cell>
          <cell r="G104" t="str">
            <v xml:space="preserve">2369 109th Avenue NW                    </v>
          </cell>
          <cell r="H104" t="str">
            <v xml:space="preserve">Coon Rapids         </v>
          </cell>
          <cell r="I104">
            <v>55433</v>
          </cell>
          <cell r="J104">
            <v>1966</v>
          </cell>
          <cell r="K104">
            <v>60321</v>
          </cell>
          <cell r="L104">
            <v>2001</v>
          </cell>
          <cell r="M104">
            <v>4363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48</v>
          </cell>
          <cell r="AQ104">
            <v>13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64684</v>
          </cell>
          <cell r="BG104">
            <v>2952127</v>
          </cell>
          <cell r="BH104">
            <v>45.639215261888566</v>
          </cell>
          <cell r="BI104">
            <v>1</v>
          </cell>
          <cell r="BJ104">
            <v>1</v>
          </cell>
          <cell r="BK104">
            <v>64684</v>
          </cell>
          <cell r="BL104">
            <v>2952127</v>
          </cell>
          <cell r="BM104">
            <v>64684</v>
          </cell>
          <cell r="BN104">
            <v>2952127</v>
          </cell>
        </row>
        <row r="105">
          <cell r="E105">
            <v>110012</v>
          </cell>
          <cell r="F105" t="str">
            <v xml:space="preserve">Jefferson                               </v>
          </cell>
          <cell r="G105" t="str">
            <v xml:space="preserve">11331 Jefferson Street                  </v>
          </cell>
          <cell r="H105" t="str">
            <v xml:space="preserve">Blaine              </v>
          </cell>
          <cell r="I105">
            <v>55434</v>
          </cell>
          <cell r="J105">
            <v>1962</v>
          </cell>
          <cell r="K105">
            <v>51507</v>
          </cell>
          <cell r="L105">
            <v>1987</v>
          </cell>
          <cell r="M105">
            <v>490</v>
          </cell>
          <cell r="N105">
            <v>1987</v>
          </cell>
          <cell r="O105">
            <v>864</v>
          </cell>
          <cell r="P105">
            <v>1987</v>
          </cell>
          <cell r="Q105">
            <v>991</v>
          </cell>
          <cell r="R105">
            <v>1987</v>
          </cell>
          <cell r="S105">
            <v>864</v>
          </cell>
          <cell r="T105">
            <v>2002</v>
          </cell>
          <cell r="U105">
            <v>1443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50</v>
          </cell>
          <cell r="AQ105">
            <v>27</v>
          </cell>
          <cell r="AR105">
            <v>27</v>
          </cell>
          <cell r="AS105">
            <v>27</v>
          </cell>
          <cell r="AT105">
            <v>27</v>
          </cell>
          <cell r="AU105">
            <v>12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56159</v>
          </cell>
          <cell r="BG105">
            <v>2679309</v>
          </cell>
          <cell r="BH105">
            <v>47.709343115083961</v>
          </cell>
          <cell r="BI105">
            <v>1</v>
          </cell>
          <cell r="BJ105">
            <v>1</v>
          </cell>
          <cell r="BK105">
            <v>56159</v>
          </cell>
          <cell r="BL105">
            <v>2679309</v>
          </cell>
          <cell r="BM105">
            <v>56159</v>
          </cell>
          <cell r="BN105">
            <v>2679309</v>
          </cell>
        </row>
        <row r="106">
          <cell r="E106">
            <v>110013</v>
          </cell>
          <cell r="F106" t="str">
            <v xml:space="preserve">Lincoln                                 </v>
          </cell>
          <cell r="G106" t="str">
            <v xml:space="preserve">540 South 5th Street                    </v>
          </cell>
          <cell r="H106" t="str">
            <v xml:space="preserve">Anoka               </v>
          </cell>
          <cell r="I106">
            <v>55303</v>
          </cell>
          <cell r="J106">
            <v>1949</v>
          </cell>
          <cell r="K106">
            <v>39097</v>
          </cell>
          <cell r="L106">
            <v>1955</v>
          </cell>
          <cell r="M106">
            <v>17275</v>
          </cell>
          <cell r="N106">
            <v>2002</v>
          </cell>
          <cell r="O106">
            <v>381</v>
          </cell>
          <cell r="P106">
            <v>2006</v>
          </cell>
          <cell r="Q106">
            <v>1677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50</v>
          </cell>
          <cell r="AQ106">
            <v>50</v>
          </cell>
          <cell r="AR106">
            <v>12</v>
          </cell>
          <cell r="AS106">
            <v>8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58430</v>
          </cell>
          <cell r="BG106">
            <v>2836588</v>
          </cell>
          <cell r="BH106">
            <v>48.546773917508126</v>
          </cell>
          <cell r="BI106">
            <v>1</v>
          </cell>
          <cell r="BJ106">
            <v>1</v>
          </cell>
          <cell r="BK106">
            <v>58430</v>
          </cell>
          <cell r="BL106">
            <v>2836588</v>
          </cell>
          <cell r="BM106">
            <v>58430</v>
          </cell>
          <cell r="BN106">
            <v>2836588</v>
          </cell>
        </row>
        <row r="107">
          <cell r="E107">
            <v>110014</v>
          </cell>
          <cell r="F107" t="str">
            <v xml:space="preserve">Madison                                 </v>
          </cell>
          <cell r="G107" t="str">
            <v xml:space="preserve">650 Territorial Road NE                 </v>
          </cell>
          <cell r="H107" t="str">
            <v xml:space="preserve">Blaine              </v>
          </cell>
          <cell r="I107">
            <v>55434</v>
          </cell>
          <cell r="J107">
            <v>1967</v>
          </cell>
          <cell r="K107">
            <v>64744</v>
          </cell>
          <cell r="L107">
            <v>1989</v>
          </cell>
          <cell r="M107">
            <v>229</v>
          </cell>
          <cell r="N107">
            <v>1965</v>
          </cell>
          <cell r="O107">
            <v>912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47</v>
          </cell>
          <cell r="AQ107">
            <v>25</v>
          </cell>
          <cell r="AR107">
            <v>49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65885</v>
          </cell>
          <cell r="BG107">
            <v>3093381</v>
          </cell>
          <cell r="BH107">
            <v>46.951218031418378</v>
          </cell>
          <cell r="BI107">
            <v>1</v>
          </cell>
          <cell r="BJ107">
            <v>1</v>
          </cell>
          <cell r="BK107">
            <v>65885</v>
          </cell>
          <cell r="BL107">
            <v>3093381</v>
          </cell>
          <cell r="BM107">
            <v>65885</v>
          </cell>
          <cell r="BN107">
            <v>3093381</v>
          </cell>
        </row>
        <row r="108">
          <cell r="E108">
            <v>110015</v>
          </cell>
          <cell r="F108" t="str">
            <v xml:space="preserve">McKinley                                </v>
          </cell>
          <cell r="G108" t="str">
            <v xml:space="preserve">1740 Constance Blvd NE                  </v>
          </cell>
          <cell r="H108" t="str">
            <v xml:space="preserve">Ham Lake            </v>
          </cell>
          <cell r="I108">
            <v>55432</v>
          </cell>
          <cell r="J108">
            <v>1964</v>
          </cell>
          <cell r="K108">
            <v>38182</v>
          </cell>
          <cell r="L108">
            <v>1974</v>
          </cell>
          <cell r="M108">
            <v>28381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50</v>
          </cell>
          <cell r="AQ108">
            <v>40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66563</v>
          </cell>
          <cell r="BG108">
            <v>3044340</v>
          </cell>
          <cell r="BH108">
            <v>45.736219821822935</v>
          </cell>
          <cell r="BI108">
            <v>1</v>
          </cell>
          <cell r="BJ108">
            <v>1</v>
          </cell>
          <cell r="BK108">
            <v>66563</v>
          </cell>
          <cell r="BL108">
            <v>3044340</v>
          </cell>
          <cell r="BM108">
            <v>66563</v>
          </cell>
          <cell r="BN108">
            <v>3044340</v>
          </cell>
        </row>
        <row r="109">
          <cell r="E109">
            <v>110016</v>
          </cell>
          <cell r="F109" t="str">
            <v xml:space="preserve">Mississippi                             </v>
          </cell>
          <cell r="G109" t="str">
            <v xml:space="preserve">10620 NW Direct River Drive             </v>
          </cell>
          <cell r="H109" t="str">
            <v xml:space="preserve">Coon Rapids         </v>
          </cell>
          <cell r="I109">
            <v>55433</v>
          </cell>
          <cell r="J109">
            <v>1961</v>
          </cell>
          <cell r="K109">
            <v>54366</v>
          </cell>
          <cell r="L109">
            <v>2001</v>
          </cell>
          <cell r="M109">
            <v>3170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50</v>
          </cell>
          <cell r="AQ109">
            <v>13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57536</v>
          </cell>
          <cell r="BG109">
            <v>2759510</v>
          </cell>
          <cell r="BH109">
            <v>47.961450222469409</v>
          </cell>
          <cell r="BI109">
            <v>1</v>
          </cell>
          <cell r="BJ109">
            <v>1</v>
          </cell>
          <cell r="BK109">
            <v>57536</v>
          </cell>
          <cell r="BL109">
            <v>2759510</v>
          </cell>
          <cell r="BM109">
            <v>57536</v>
          </cell>
          <cell r="BN109">
            <v>2759510</v>
          </cell>
        </row>
        <row r="110">
          <cell r="E110">
            <v>110017</v>
          </cell>
          <cell r="F110" t="str">
            <v xml:space="preserve">Monroe                                  </v>
          </cell>
          <cell r="G110" t="str">
            <v xml:space="preserve">901 Brookdale Drive N                   </v>
          </cell>
          <cell r="H110" t="str">
            <v xml:space="preserve">Brooklyn Park       </v>
          </cell>
          <cell r="I110">
            <v>55444</v>
          </cell>
          <cell r="J110">
            <v>1964</v>
          </cell>
          <cell r="K110">
            <v>52645</v>
          </cell>
          <cell r="L110">
            <v>1988</v>
          </cell>
          <cell r="M110">
            <v>24959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50</v>
          </cell>
          <cell r="AQ110">
            <v>26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77604</v>
          </cell>
          <cell r="BG110">
            <v>3281184</v>
          </cell>
          <cell r="BH110">
            <v>42.281119529921135</v>
          </cell>
          <cell r="BI110">
            <v>1</v>
          </cell>
          <cell r="BJ110">
            <v>1</v>
          </cell>
          <cell r="BK110">
            <v>77604</v>
          </cell>
          <cell r="BL110">
            <v>3281184</v>
          </cell>
          <cell r="BM110">
            <v>77604</v>
          </cell>
          <cell r="BN110">
            <v>3281184</v>
          </cell>
        </row>
        <row r="111">
          <cell r="E111">
            <v>110018</v>
          </cell>
          <cell r="F111" t="str">
            <v xml:space="preserve">Morris Bye                              </v>
          </cell>
          <cell r="G111" t="str">
            <v xml:space="preserve">11931 Crooked Lake Blvd                 </v>
          </cell>
          <cell r="H111" t="str">
            <v xml:space="preserve">Coon Rapids         </v>
          </cell>
          <cell r="I111">
            <v>55433</v>
          </cell>
          <cell r="J111">
            <v>1955</v>
          </cell>
          <cell r="K111">
            <v>21449</v>
          </cell>
          <cell r="L111">
            <v>1960</v>
          </cell>
          <cell r="M111">
            <v>20002</v>
          </cell>
          <cell r="N111">
            <v>1963</v>
          </cell>
          <cell r="O111">
            <v>13925</v>
          </cell>
          <cell r="P111">
            <v>1965</v>
          </cell>
          <cell r="Q111">
            <v>6022</v>
          </cell>
          <cell r="R111">
            <v>2001</v>
          </cell>
          <cell r="S111">
            <v>3959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50</v>
          </cell>
          <cell r="AQ111">
            <v>50</v>
          </cell>
          <cell r="AR111">
            <v>50</v>
          </cell>
          <cell r="AS111">
            <v>49</v>
          </cell>
          <cell r="AT111">
            <v>13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65357</v>
          </cell>
          <cell r="BG111">
            <v>3115345</v>
          </cell>
          <cell r="BH111">
            <v>47.666585063573912</v>
          </cell>
          <cell r="BI111">
            <v>1</v>
          </cell>
          <cell r="BJ111">
            <v>1</v>
          </cell>
          <cell r="BK111">
            <v>65357</v>
          </cell>
          <cell r="BL111">
            <v>3115345</v>
          </cell>
          <cell r="BM111">
            <v>65357</v>
          </cell>
          <cell r="BN111">
            <v>3115345</v>
          </cell>
        </row>
        <row r="112">
          <cell r="E112">
            <v>110019</v>
          </cell>
          <cell r="F112" t="str">
            <v xml:space="preserve">Ramsey                                  </v>
          </cell>
          <cell r="G112" t="str">
            <v xml:space="preserve">15000 Nowthen Blvd                      </v>
          </cell>
          <cell r="H112" t="str">
            <v xml:space="preserve">Ramsey              </v>
          </cell>
          <cell r="I112">
            <v>55303</v>
          </cell>
          <cell r="J112">
            <v>1974</v>
          </cell>
          <cell r="K112">
            <v>66264</v>
          </cell>
          <cell r="L112">
            <v>1996</v>
          </cell>
          <cell r="M112">
            <v>67418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40</v>
          </cell>
          <cell r="AQ112">
            <v>18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133682</v>
          </cell>
          <cell r="BG112">
            <v>3864084</v>
          </cell>
          <cell r="BH112">
            <v>28.905043311739799</v>
          </cell>
          <cell r="BI112">
            <v>1</v>
          </cell>
          <cell r="BJ112">
            <v>1</v>
          </cell>
          <cell r="BK112">
            <v>133682</v>
          </cell>
          <cell r="BL112">
            <v>3864084</v>
          </cell>
          <cell r="BM112">
            <v>133682</v>
          </cell>
          <cell r="BN112">
            <v>3864084</v>
          </cell>
        </row>
        <row r="113">
          <cell r="E113">
            <v>110020</v>
          </cell>
          <cell r="F113" t="str">
            <v xml:space="preserve">Riverview Early Childhood Center        </v>
          </cell>
          <cell r="G113" t="str">
            <v xml:space="preserve">1400 - 93rd Avenue N                    </v>
          </cell>
          <cell r="H113" t="str">
            <v xml:space="preserve">Brooklyn Park       </v>
          </cell>
          <cell r="I113">
            <v>55444</v>
          </cell>
          <cell r="J113">
            <v>1934</v>
          </cell>
          <cell r="K113">
            <v>2461</v>
          </cell>
          <cell r="L113">
            <v>1953</v>
          </cell>
          <cell r="M113">
            <v>17409</v>
          </cell>
          <cell r="N113">
            <v>1957</v>
          </cell>
          <cell r="O113">
            <v>10511</v>
          </cell>
          <cell r="P113">
            <v>1961</v>
          </cell>
          <cell r="Q113">
            <v>16135</v>
          </cell>
          <cell r="R113">
            <v>1974</v>
          </cell>
          <cell r="S113">
            <v>4243</v>
          </cell>
          <cell r="T113">
            <v>2003</v>
          </cell>
          <cell r="U113">
            <v>960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50</v>
          </cell>
          <cell r="AQ113">
            <v>50</v>
          </cell>
          <cell r="AR113">
            <v>50</v>
          </cell>
          <cell r="AS113">
            <v>50</v>
          </cell>
          <cell r="AT113">
            <v>40</v>
          </cell>
          <cell r="AU113">
            <v>11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51719</v>
          </cell>
          <cell r="BG113">
            <v>2506080</v>
          </cell>
          <cell r="BH113">
            <v>48.455693265531046</v>
          </cell>
          <cell r="BI113">
            <v>1</v>
          </cell>
          <cell r="BJ113">
            <v>1</v>
          </cell>
          <cell r="BK113">
            <v>51719</v>
          </cell>
          <cell r="BL113">
            <v>2506080</v>
          </cell>
          <cell r="BM113">
            <v>51719</v>
          </cell>
          <cell r="BN113">
            <v>2506080</v>
          </cell>
        </row>
        <row r="114">
          <cell r="E114">
            <v>110021</v>
          </cell>
          <cell r="F114" t="str">
            <v xml:space="preserve">Sand Creek                              </v>
          </cell>
          <cell r="G114" t="str">
            <v xml:space="preserve">12156 Olive Street NW                   </v>
          </cell>
          <cell r="H114" t="str">
            <v xml:space="preserve">Coon Rapids         </v>
          </cell>
          <cell r="I114">
            <v>55433</v>
          </cell>
          <cell r="J114">
            <v>1965</v>
          </cell>
          <cell r="K114">
            <v>51453</v>
          </cell>
          <cell r="L114">
            <v>1990</v>
          </cell>
          <cell r="M114">
            <v>569</v>
          </cell>
          <cell r="N114">
            <v>1990</v>
          </cell>
          <cell r="O114">
            <v>864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49</v>
          </cell>
          <cell r="AQ114">
            <v>24</v>
          </cell>
          <cell r="AR114">
            <v>24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52886</v>
          </cell>
          <cell r="BG114">
            <v>2555589</v>
          </cell>
          <cell r="BH114">
            <v>48.322599553757136</v>
          </cell>
          <cell r="BI114">
            <v>1</v>
          </cell>
          <cell r="BJ114">
            <v>1</v>
          </cell>
          <cell r="BK114">
            <v>52886</v>
          </cell>
          <cell r="BL114">
            <v>2555589</v>
          </cell>
          <cell r="BM114">
            <v>52886</v>
          </cell>
          <cell r="BN114">
            <v>2555589</v>
          </cell>
        </row>
        <row r="115">
          <cell r="E115">
            <v>110022</v>
          </cell>
          <cell r="F115" t="str">
            <v xml:space="preserve">Sorteberg                               </v>
          </cell>
          <cell r="G115" t="str">
            <v xml:space="preserve">11400 Magnolia Street NW                </v>
          </cell>
          <cell r="H115" t="str">
            <v xml:space="preserve">Coon Rapids         </v>
          </cell>
          <cell r="I115">
            <v>55433</v>
          </cell>
          <cell r="J115">
            <v>1960</v>
          </cell>
          <cell r="K115">
            <v>54122</v>
          </cell>
          <cell r="L115">
            <v>2004</v>
          </cell>
          <cell r="M115">
            <v>715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50</v>
          </cell>
          <cell r="AQ115">
            <v>10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54837</v>
          </cell>
          <cell r="BG115">
            <v>2713250</v>
          </cell>
          <cell r="BH115">
            <v>49.478454328281998</v>
          </cell>
          <cell r="BI115">
            <v>1</v>
          </cell>
          <cell r="BJ115">
            <v>1</v>
          </cell>
          <cell r="BK115">
            <v>54837</v>
          </cell>
          <cell r="BL115">
            <v>2713250</v>
          </cell>
          <cell r="BM115">
            <v>54837</v>
          </cell>
          <cell r="BN115">
            <v>2713250</v>
          </cell>
        </row>
        <row r="116">
          <cell r="E116">
            <v>110023</v>
          </cell>
          <cell r="F116" t="str">
            <v xml:space="preserve">University Avenue                       </v>
          </cell>
          <cell r="G116" t="str">
            <v xml:space="preserve">9901 University Avenue NE               </v>
          </cell>
          <cell r="H116" t="str">
            <v xml:space="preserve">Blaine              </v>
          </cell>
          <cell r="I116">
            <v>55434</v>
          </cell>
          <cell r="J116">
            <v>1961</v>
          </cell>
          <cell r="K116">
            <v>54270</v>
          </cell>
          <cell r="L116">
            <v>2002</v>
          </cell>
          <cell r="M116">
            <v>1370</v>
          </cell>
          <cell r="N116">
            <v>2011</v>
          </cell>
          <cell r="O116">
            <v>8143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50</v>
          </cell>
          <cell r="AQ116">
            <v>12</v>
          </cell>
          <cell r="AR116">
            <v>3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63783</v>
          </cell>
          <cell r="BG116">
            <v>2754369</v>
          </cell>
          <cell r="BH116">
            <v>43.183434457457317</v>
          </cell>
          <cell r="BI116">
            <v>1</v>
          </cell>
          <cell r="BJ116">
            <v>1</v>
          </cell>
          <cell r="BK116">
            <v>63783</v>
          </cell>
          <cell r="BL116">
            <v>2754369</v>
          </cell>
          <cell r="BM116">
            <v>63783</v>
          </cell>
          <cell r="BN116">
            <v>2754369</v>
          </cell>
        </row>
        <row r="117">
          <cell r="E117">
            <v>110024</v>
          </cell>
          <cell r="F117" t="str">
            <v xml:space="preserve">Anoka Middle - Washington Campus        </v>
          </cell>
          <cell r="G117" t="str">
            <v xml:space="preserve">2171 Sixth Ave. N                       </v>
          </cell>
          <cell r="H117" t="str">
            <v xml:space="preserve">Anoka               </v>
          </cell>
          <cell r="I117">
            <v>55303</v>
          </cell>
          <cell r="J117">
            <v>1955</v>
          </cell>
          <cell r="K117">
            <v>28331</v>
          </cell>
          <cell r="L117">
            <v>1960</v>
          </cell>
          <cell r="M117">
            <v>11157</v>
          </cell>
          <cell r="N117">
            <v>1974</v>
          </cell>
          <cell r="O117">
            <v>5804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50</v>
          </cell>
          <cell r="AQ117">
            <v>50</v>
          </cell>
          <cell r="AR117">
            <v>40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45292</v>
          </cell>
          <cell r="BG117">
            <v>2206560</v>
          </cell>
          <cell r="BH117">
            <v>48.71853749006447</v>
          </cell>
          <cell r="BI117">
            <v>1</v>
          </cell>
          <cell r="BJ117">
            <v>1</v>
          </cell>
          <cell r="BK117">
            <v>45292</v>
          </cell>
          <cell r="BL117">
            <v>2206560</v>
          </cell>
          <cell r="BM117">
            <v>45292</v>
          </cell>
          <cell r="BN117">
            <v>2206560</v>
          </cell>
        </row>
        <row r="118">
          <cell r="E118">
            <v>110025</v>
          </cell>
          <cell r="F118" t="str">
            <v xml:space="preserve">Wilson                                  </v>
          </cell>
          <cell r="G118" t="str">
            <v xml:space="preserve">1025 Sunny Lane                         </v>
          </cell>
          <cell r="H118" t="str">
            <v xml:space="preserve">Anoka               </v>
          </cell>
          <cell r="I118">
            <v>55303</v>
          </cell>
          <cell r="J118">
            <v>1964</v>
          </cell>
          <cell r="K118">
            <v>53426</v>
          </cell>
          <cell r="L118">
            <v>1994</v>
          </cell>
          <cell r="M118">
            <v>1120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50</v>
          </cell>
          <cell r="AQ118">
            <v>20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54546</v>
          </cell>
          <cell r="BG118">
            <v>2693700</v>
          </cell>
          <cell r="BH118">
            <v>49.384006159938401</v>
          </cell>
          <cell r="BI118">
            <v>1</v>
          </cell>
          <cell r="BJ118">
            <v>1</v>
          </cell>
          <cell r="BK118">
            <v>54546</v>
          </cell>
          <cell r="BL118">
            <v>2693700</v>
          </cell>
          <cell r="BM118">
            <v>54546</v>
          </cell>
          <cell r="BN118">
            <v>2693700</v>
          </cell>
        </row>
        <row r="119">
          <cell r="E119">
            <v>110026</v>
          </cell>
          <cell r="F119" t="str">
            <v xml:space="preserve">Andover                                 </v>
          </cell>
          <cell r="G119" t="str">
            <v xml:space="preserve">14950 Hanson Blvd                       </v>
          </cell>
          <cell r="H119" t="str">
            <v xml:space="preserve">Andover             </v>
          </cell>
          <cell r="I119">
            <v>55304</v>
          </cell>
          <cell r="J119">
            <v>1988</v>
          </cell>
          <cell r="K119">
            <v>94638</v>
          </cell>
          <cell r="L119">
            <v>1996</v>
          </cell>
          <cell r="M119">
            <v>77996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26</v>
          </cell>
          <cell r="AQ119">
            <v>18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172634</v>
          </cell>
          <cell r="BG119">
            <v>3864516</v>
          </cell>
          <cell r="BH119">
            <v>22.385601909241515</v>
          </cell>
          <cell r="BI119">
            <v>1</v>
          </cell>
          <cell r="BJ119">
            <v>1</v>
          </cell>
          <cell r="BK119">
            <v>172634</v>
          </cell>
          <cell r="BL119">
            <v>3864516</v>
          </cell>
          <cell r="BM119">
            <v>172634</v>
          </cell>
          <cell r="BN119">
            <v>3864516</v>
          </cell>
        </row>
        <row r="120">
          <cell r="E120">
            <v>110028</v>
          </cell>
          <cell r="F120" t="str">
            <v xml:space="preserve">Johnsville                              </v>
          </cell>
          <cell r="G120" t="str">
            <v xml:space="preserve">991 125th Avenue NE                     </v>
          </cell>
          <cell r="H120" t="str">
            <v xml:space="preserve">Blaine              </v>
          </cell>
          <cell r="I120">
            <v>55434</v>
          </cell>
          <cell r="J120">
            <v>1953</v>
          </cell>
          <cell r="K120">
            <v>17950</v>
          </cell>
          <cell r="L120">
            <v>1955</v>
          </cell>
          <cell r="M120">
            <v>10828</v>
          </cell>
          <cell r="N120">
            <v>1959</v>
          </cell>
          <cell r="O120">
            <v>12495</v>
          </cell>
          <cell r="P120">
            <v>1963</v>
          </cell>
          <cell r="Q120">
            <v>19233</v>
          </cell>
          <cell r="R120">
            <v>1965</v>
          </cell>
          <cell r="S120">
            <v>960</v>
          </cell>
          <cell r="T120">
            <v>1990</v>
          </cell>
          <cell r="U120">
            <v>3292</v>
          </cell>
          <cell r="V120">
            <v>2001</v>
          </cell>
          <cell r="W120">
            <v>5577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50</v>
          </cell>
          <cell r="AQ120">
            <v>50</v>
          </cell>
          <cell r="AR120">
            <v>50</v>
          </cell>
          <cell r="AS120">
            <v>50</v>
          </cell>
          <cell r="AT120">
            <v>49</v>
          </cell>
          <cell r="AU120">
            <v>24</v>
          </cell>
          <cell r="AV120">
            <v>13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70335</v>
          </cell>
          <cell r="BG120">
            <v>3223849</v>
          </cell>
          <cell r="BH120">
            <v>45.835629487452906</v>
          </cell>
          <cell r="BI120">
            <v>1</v>
          </cell>
          <cell r="BJ120">
            <v>1</v>
          </cell>
          <cell r="BK120">
            <v>70335</v>
          </cell>
          <cell r="BL120">
            <v>3223849</v>
          </cell>
          <cell r="BM120">
            <v>70335</v>
          </cell>
          <cell r="BN120">
            <v>3223849</v>
          </cell>
        </row>
        <row r="121">
          <cell r="E121">
            <v>110029</v>
          </cell>
          <cell r="F121" t="str">
            <v xml:space="preserve">Coon Rapids Middle School               </v>
          </cell>
          <cell r="G121" t="str">
            <v xml:space="preserve">11600 Raven Street NW                   </v>
          </cell>
          <cell r="H121" t="str">
            <v xml:space="preserve">Coon Rapids         </v>
          </cell>
          <cell r="I121">
            <v>55433</v>
          </cell>
          <cell r="J121">
            <v>1958</v>
          </cell>
          <cell r="K121">
            <v>102047</v>
          </cell>
          <cell r="L121">
            <v>1968</v>
          </cell>
          <cell r="M121">
            <v>76089</v>
          </cell>
          <cell r="N121">
            <v>1977</v>
          </cell>
          <cell r="O121">
            <v>11833</v>
          </cell>
          <cell r="P121">
            <v>2001</v>
          </cell>
          <cell r="Q121">
            <v>5844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50</v>
          </cell>
          <cell r="AQ121">
            <v>46</v>
          </cell>
          <cell r="AR121">
            <v>37</v>
          </cell>
          <cell r="AS121">
            <v>13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195813</v>
          </cell>
          <cell r="BG121">
            <v>9116237</v>
          </cell>
          <cell r="BH121">
            <v>46.555831328869893</v>
          </cell>
          <cell r="BI121">
            <v>1</v>
          </cell>
          <cell r="BJ121">
            <v>1</v>
          </cell>
          <cell r="BK121">
            <v>195813</v>
          </cell>
          <cell r="BL121">
            <v>9116237</v>
          </cell>
          <cell r="BM121">
            <v>195813</v>
          </cell>
          <cell r="BN121">
            <v>9116237</v>
          </cell>
        </row>
        <row r="122">
          <cell r="E122">
            <v>110030</v>
          </cell>
          <cell r="F122" t="str">
            <v xml:space="preserve">Jackson                                 </v>
          </cell>
          <cell r="G122" t="str">
            <v xml:space="preserve">6100 - 109th Avenue North               </v>
          </cell>
          <cell r="H122" t="str">
            <v xml:space="preserve">Champlin            </v>
          </cell>
          <cell r="I122">
            <v>55316</v>
          </cell>
          <cell r="J122">
            <v>1967</v>
          </cell>
          <cell r="K122">
            <v>135214</v>
          </cell>
          <cell r="L122">
            <v>1978</v>
          </cell>
          <cell r="M122">
            <v>21584</v>
          </cell>
          <cell r="N122">
            <v>1979</v>
          </cell>
          <cell r="O122">
            <v>9950</v>
          </cell>
          <cell r="P122">
            <v>1987</v>
          </cell>
          <cell r="Q122">
            <v>27934</v>
          </cell>
          <cell r="R122">
            <v>1991</v>
          </cell>
          <cell r="S122">
            <v>10552</v>
          </cell>
          <cell r="T122">
            <v>1994</v>
          </cell>
          <cell r="U122">
            <v>1916</v>
          </cell>
          <cell r="V122">
            <v>1995</v>
          </cell>
          <cell r="W122">
            <v>12096</v>
          </cell>
          <cell r="X122">
            <v>2002</v>
          </cell>
          <cell r="Y122">
            <v>24128</v>
          </cell>
          <cell r="Z122">
            <v>2005</v>
          </cell>
          <cell r="AA122">
            <v>2128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47</v>
          </cell>
          <cell r="AQ122">
            <v>36</v>
          </cell>
          <cell r="AR122">
            <v>35</v>
          </cell>
          <cell r="AS122">
            <v>27</v>
          </cell>
          <cell r="AT122">
            <v>23</v>
          </cell>
          <cell r="AU122">
            <v>20</v>
          </cell>
          <cell r="AV122">
            <v>19</v>
          </cell>
          <cell r="AW122">
            <v>12</v>
          </cell>
          <cell r="AX122">
            <v>9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245502</v>
          </cell>
          <cell r="BG122">
            <v>9054078</v>
          </cell>
          <cell r="BH122">
            <v>36.879854339272185</v>
          </cell>
          <cell r="BI122">
            <v>1</v>
          </cell>
          <cell r="BJ122">
            <v>1</v>
          </cell>
          <cell r="BK122">
            <v>245502</v>
          </cell>
          <cell r="BL122">
            <v>9054078</v>
          </cell>
          <cell r="BM122">
            <v>245502</v>
          </cell>
          <cell r="BN122">
            <v>9054078</v>
          </cell>
        </row>
        <row r="123">
          <cell r="E123">
            <v>110031</v>
          </cell>
          <cell r="F123" t="str">
            <v xml:space="preserve">Anoka Middle - Fred Moore Campus        </v>
          </cell>
          <cell r="G123" t="str">
            <v xml:space="preserve">1523 Fifth Avenue S                     </v>
          </cell>
          <cell r="H123" t="str">
            <v xml:space="preserve">Anoka               </v>
          </cell>
          <cell r="I123">
            <v>55303</v>
          </cell>
          <cell r="J123">
            <v>1954</v>
          </cell>
          <cell r="K123">
            <v>144400</v>
          </cell>
          <cell r="L123">
            <v>1960</v>
          </cell>
          <cell r="M123">
            <v>41944</v>
          </cell>
          <cell r="N123">
            <v>1969</v>
          </cell>
          <cell r="O123">
            <v>14364</v>
          </cell>
          <cell r="P123">
            <v>1975</v>
          </cell>
          <cell r="Q123">
            <v>13177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50</v>
          </cell>
          <cell r="AQ123">
            <v>50</v>
          </cell>
          <cell r="AR123">
            <v>45</v>
          </cell>
          <cell r="AS123">
            <v>39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213885</v>
          </cell>
          <cell r="BG123">
            <v>10477483</v>
          </cell>
          <cell r="BH123">
            <v>48.98652546929425</v>
          </cell>
          <cell r="BI123">
            <v>1</v>
          </cell>
          <cell r="BJ123">
            <v>1</v>
          </cell>
          <cell r="BK123">
            <v>213885</v>
          </cell>
          <cell r="BL123">
            <v>10477483</v>
          </cell>
          <cell r="BM123">
            <v>213885</v>
          </cell>
          <cell r="BN123">
            <v>10477483</v>
          </cell>
        </row>
        <row r="124">
          <cell r="E124">
            <v>110032</v>
          </cell>
          <cell r="F124" t="str">
            <v xml:space="preserve">Northdale                               </v>
          </cell>
          <cell r="G124" t="str">
            <v xml:space="preserve">11301 Dogwood Street NW                 </v>
          </cell>
          <cell r="H124" t="str">
            <v xml:space="preserve">Coon Rapids         </v>
          </cell>
          <cell r="I124">
            <v>55433</v>
          </cell>
          <cell r="J124">
            <v>1975</v>
          </cell>
          <cell r="K124">
            <v>185604</v>
          </cell>
          <cell r="L124">
            <v>1986</v>
          </cell>
          <cell r="M124">
            <v>3226</v>
          </cell>
          <cell r="N124">
            <v>1989</v>
          </cell>
          <cell r="O124">
            <v>5082</v>
          </cell>
          <cell r="P124">
            <v>2001</v>
          </cell>
          <cell r="Q124">
            <v>12551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39</v>
          </cell>
          <cell r="AQ124">
            <v>28</v>
          </cell>
          <cell r="AR124">
            <v>25</v>
          </cell>
          <cell r="AS124">
            <v>13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206463</v>
          </cell>
          <cell r="BG124">
            <v>7619097</v>
          </cell>
          <cell r="BH124">
            <v>36.902965664550067</v>
          </cell>
          <cell r="BI124">
            <v>1</v>
          </cell>
          <cell r="BJ124">
            <v>1</v>
          </cell>
          <cell r="BK124">
            <v>206463</v>
          </cell>
          <cell r="BL124">
            <v>7619097</v>
          </cell>
          <cell r="BM124">
            <v>206463</v>
          </cell>
          <cell r="BN124">
            <v>7619097</v>
          </cell>
        </row>
        <row r="125">
          <cell r="E125">
            <v>110033</v>
          </cell>
          <cell r="F125" t="str">
            <v xml:space="preserve">Roosevelt                               </v>
          </cell>
          <cell r="G125" t="str">
            <v xml:space="preserve">650 Main St. NE                         </v>
          </cell>
          <cell r="H125" t="str">
            <v xml:space="preserve">Blaine              </v>
          </cell>
          <cell r="I125">
            <v>55434</v>
          </cell>
          <cell r="J125">
            <v>1965</v>
          </cell>
          <cell r="K125">
            <v>135245</v>
          </cell>
          <cell r="L125">
            <v>1978</v>
          </cell>
          <cell r="M125">
            <v>9961</v>
          </cell>
          <cell r="N125">
            <v>1979</v>
          </cell>
          <cell r="O125">
            <v>19002</v>
          </cell>
          <cell r="P125">
            <v>2001</v>
          </cell>
          <cell r="Q125">
            <v>15200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49</v>
          </cell>
          <cell r="AQ125">
            <v>36</v>
          </cell>
          <cell r="AR125">
            <v>35</v>
          </cell>
          <cell r="AS125">
            <v>13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179408</v>
          </cell>
          <cell r="BG125">
            <v>7848271</v>
          </cell>
          <cell r="BH125">
            <v>43.745379247302239</v>
          </cell>
          <cell r="BI125">
            <v>1</v>
          </cell>
          <cell r="BJ125">
            <v>1</v>
          </cell>
          <cell r="BK125">
            <v>179408</v>
          </cell>
          <cell r="BL125">
            <v>7848271</v>
          </cell>
          <cell r="BM125">
            <v>179408</v>
          </cell>
          <cell r="BN125">
            <v>7848271</v>
          </cell>
        </row>
        <row r="126">
          <cell r="E126">
            <v>110034</v>
          </cell>
          <cell r="F126" t="str">
            <v xml:space="preserve">Anoka Senior High                       </v>
          </cell>
          <cell r="G126" t="str">
            <v xml:space="preserve">3939 7th Avenue N                       </v>
          </cell>
          <cell r="H126" t="str">
            <v xml:space="preserve">Anoka               </v>
          </cell>
          <cell r="I126">
            <v>55303</v>
          </cell>
          <cell r="J126">
            <v>1971</v>
          </cell>
          <cell r="K126">
            <v>305355</v>
          </cell>
          <cell r="L126">
            <v>1992</v>
          </cell>
          <cell r="M126">
            <v>20528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43</v>
          </cell>
          <cell r="AQ126">
            <v>22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325883</v>
          </cell>
          <cell r="BG126">
            <v>13581881</v>
          </cell>
          <cell r="BH126">
            <v>41.677169413562538</v>
          </cell>
          <cell r="BI126">
            <v>1</v>
          </cell>
          <cell r="BJ126">
            <v>1</v>
          </cell>
          <cell r="BK126">
            <v>325883</v>
          </cell>
          <cell r="BL126">
            <v>13581881</v>
          </cell>
          <cell r="BM126">
            <v>325883</v>
          </cell>
          <cell r="BN126">
            <v>13581881</v>
          </cell>
        </row>
        <row r="127">
          <cell r="E127">
            <v>110035</v>
          </cell>
          <cell r="F127" t="str">
            <v xml:space="preserve">Blaine                                  </v>
          </cell>
          <cell r="G127" t="str">
            <v xml:space="preserve">12555 University Avenue NE              </v>
          </cell>
          <cell r="H127" t="str">
            <v xml:space="preserve">Blaine              </v>
          </cell>
          <cell r="I127">
            <v>55434</v>
          </cell>
          <cell r="J127">
            <v>1972</v>
          </cell>
          <cell r="K127">
            <v>299920</v>
          </cell>
          <cell r="L127">
            <v>1992</v>
          </cell>
          <cell r="M127">
            <v>22333</v>
          </cell>
          <cell r="N127">
            <v>1965</v>
          </cell>
          <cell r="O127">
            <v>864</v>
          </cell>
          <cell r="P127">
            <v>1990</v>
          </cell>
          <cell r="Q127">
            <v>2116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42</v>
          </cell>
          <cell r="AQ127">
            <v>22</v>
          </cell>
          <cell r="AR127">
            <v>49</v>
          </cell>
          <cell r="AS127">
            <v>24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325233</v>
          </cell>
          <cell r="BG127">
            <v>13181086</v>
          </cell>
          <cell r="BH127">
            <v>40.528132139112572</v>
          </cell>
          <cell r="BI127">
            <v>1</v>
          </cell>
          <cell r="BJ127">
            <v>1</v>
          </cell>
          <cell r="BK127">
            <v>325233</v>
          </cell>
          <cell r="BL127">
            <v>13181086</v>
          </cell>
          <cell r="BM127">
            <v>325233</v>
          </cell>
          <cell r="BN127">
            <v>13181086</v>
          </cell>
        </row>
        <row r="128">
          <cell r="E128">
            <v>110036</v>
          </cell>
          <cell r="F128" t="str">
            <v xml:space="preserve">Coon Rapids High School                 </v>
          </cell>
          <cell r="G128" t="str">
            <v xml:space="preserve">2340 Northdale Blvd                     </v>
          </cell>
          <cell r="H128" t="str">
            <v xml:space="preserve">Coon Rapids         </v>
          </cell>
          <cell r="I128">
            <v>55433</v>
          </cell>
          <cell r="J128">
            <v>1963</v>
          </cell>
          <cell r="K128">
            <v>206687</v>
          </cell>
          <cell r="L128">
            <v>1968</v>
          </cell>
          <cell r="M128">
            <v>143476</v>
          </cell>
          <cell r="N128">
            <v>1974</v>
          </cell>
          <cell r="O128">
            <v>7143</v>
          </cell>
          <cell r="P128">
            <v>1991</v>
          </cell>
          <cell r="Q128">
            <v>78289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50</v>
          </cell>
          <cell r="AQ128">
            <v>46</v>
          </cell>
          <cell r="AR128">
            <v>40</v>
          </cell>
          <cell r="AS128">
            <v>23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435595</v>
          </cell>
          <cell r="BG128">
            <v>19020613</v>
          </cell>
          <cell r="BH128">
            <v>43.665820314741907</v>
          </cell>
          <cell r="BI128">
            <v>1</v>
          </cell>
          <cell r="BJ128">
            <v>1</v>
          </cell>
          <cell r="BK128">
            <v>435595</v>
          </cell>
          <cell r="BL128">
            <v>19020613</v>
          </cell>
          <cell r="BM128">
            <v>435595</v>
          </cell>
          <cell r="BN128">
            <v>19020613</v>
          </cell>
        </row>
        <row r="129">
          <cell r="E129">
            <v>111013</v>
          </cell>
          <cell r="F129" t="str">
            <v xml:space="preserve">Champlin                                </v>
          </cell>
          <cell r="G129" t="str">
            <v xml:space="preserve">111 Dean Avenue                         </v>
          </cell>
          <cell r="H129" t="str">
            <v xml:space="preserve">Champlin            </v>
          </cell>
          <cell r="I129">
            <v>55316</v>
          </cell>
          <cell r="J129">
            <v>1938</v>
          </cell>
          <cell r="K129">
            <v>11228</v>
          </cell>
          <cell r="L129">
            <v>1951</v>
          </cell>
          <cell r="M129">
            <v>7065</v>
          </cell>
          <cell r="N129">
            <v>1955</v>
          </cell>
          <cell r="O129">
            <v>8529</v>
          </cell>
          <cell r="P129">
            <v>1962</v>
          </cell>
          <cell r="Q129">
            <v>17359</v>
          </cell>
          <cell r="R129">
            <v>1988</v>
          </cell>
          <cell r="S129">
            <v>4875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50</v>
          </cell>
          <cell r="AQ129">
            <v>50</v>
          </cell>
          <cell r="AR129">
            <v>50</v>
          </cell>
          <cell r="AS129">
            <v>50</v>
          </cell>
          <cell r="AT129">
            <v>26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49056</v>
          </cell>
          <cell r="BG129">
            <v>2335800</v>
          </cell>
          <cell r="BH129">
            <v>47.61497064579256</v>
          </cell>
          <cell r="BI129">
            <v>1</v>
          </cell>
          <cell r="BJ129">
            <v>1</v>
          </cell>
          <cell r="BK129">
            <v>49056</v>
          </cell>
          <cell r="BL129">
            <v>2335800</v>
          </cell>
          <cell r="BM129">
            <v>49056</v>
          </cell>
          <cell r="BN129">
            <v>2335800</v>
          </cell>
        </row>
        <row r="130">
          <cell r="E130">
            <v>111014</v>
          </cell>
          <cell r="F130" t="str">
            <v xml:space="preserve">Franklin                                </v>
          </cell>
          <cell r="G130" t="str">
            <v xml:space="preserve">215 West Main Street                    </v>
          </cell>
          <cell r="H130" t="str">
            <v xml:space="preserve">Anoka               </v>
          </cell>
          <cell r="I130">
            <v>55303</v>
          </cell>
          <cell r="J130">
            <v>1915</v>
          </cell>
          <cell r="K130">
            <v>11347</v>
          </cell>
          <cell r="L130">
            <v>1952</v>
          </cell>
          <cell r="M130">
            <v>18492</v>
          </cell>
          <cell r="N130">
            <v>1960</v>
          </cell>
          <cell r="O130">
            <v>19622</v>
          </cell>
          <cell r="P130">
            <v>1965</v>
          </cell>
          <cell r="Q130">
            <v>870</v>
          </cell>
          <cell r="R130">
            <v>1965</v>
          </cell>
          <cell r="S130">
            <v>1010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50</v>
          </cell>
          <cell r="AQ130">
            <v>50</v>
          </cell>
          <cell r="AR130">
            <v>50</v>
          </cell>
          <cell r="AS130">
            <v>49</v>
          </cell>
          <cell r="AT130">
            <v>49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51341</v>
          </cell>
          <cell r="BG130">
            <v>2565170</v>
          </cell>
          <cell r="BH130">
            <v>49.963382092284917</v>
          </cell>
          <cell r="BI130">
            <v>1</v>
          </cell>
          <cell r="BJ130">
            <v>1</v>
          </cell>
          <cell r="BK130">
            <v>51341</v>
          </cell>
          <cell r="BL130">
            <v>2565170</v>
          </cell>
          <cell r="BM130">
            <v>51341</v>
          </cell>
          <cell r="BN130">
            <v>2565170</v>
          </cell>
        </row>
        <row r="131">
          <cell r="E131">
            <v>111015</v>
          </cell>
          <cell r="F131" t="str">
            <v>River Trail Learning Center - L.O. Jacob</v>
          </cell>
          <cell r="G131" t="str">
            <v xml:space="preserve">1700 NW Coon Rapids Blvd                </v>
          </cell>
          <cell r="H131" t="str">
            <v xml:space="preserve">Coon Rapids         </v>
          </cell>
          <cell r="I131">
            <v>55433</v>
          </cell>
          <cell r="J131">
            <v>1921</v>
          </cell>
          <cell r="K131">
            <v>18048</v>
          </cell>
          <cell r="L131">
            <v>1941</v>
          </cell>
          <cell r="M131">
            <v>10203</v>
          </cell>
          <cell r="N131">
            <v>1951</v>
          </cell>
          <cell r="O131">
            <v>17651</v>
          </cell>
          <cell r="P131">
            <v>1956</v>
          </cell>
          <cell r="Q131">
            <v>5077</v>
          </cell>
          <cell r="R131">
            <v>1966</v>
          </cell>
          <cell r="S131">
            <v>8172</v>
          </cell>
          <cell r="T131">
            <v>1978</v>
          </cell>
          <cell r="U131">
            <v>4739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50</v>
          </cell>
          <cell r="AQ131">
            <v>50</v>
          </cell>
          <cell r="AR131">
            <v>50</v>
          </cell>
          <cell r="AS131">
            <v>50</v>
          </cell>
          <cell r="AT131">
            <v>48</v>
          </cell>
          <cell r="AU131">
            <v>36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63890</v>
          </cell>
          <cell r="BG131">
            <v>3111810</v>
          </cell>
          <cell r="BH131">
            <v>48.70574424792612</v>
          </cell>
          <cell r="BI131">
            <v>1</v>
          </cell>
          <cell r="BJ131">
            <v>1</v>
          </cell>
          <cell r="BK131">
            <v>63890</v>
          </cell>
          <cell r="BL131">
            <v>3111810</v>
          </cell>
          <cell r="BM131">
            <v>63890</v>
          </cell>
          <cell r="BN131">
            <v>3111810</v>
          </cell>
        </row>
        <row r="132">
          <cell r="E132">
            <v>111016</v>
          </cell>
          <cell r="F132" t="str">
            <v xml:space="preserve">Sandburg                                </v>
          </cell>
          <cell r="G132" t="str">
            <v xml:space="preserve">1902 2nd Ave. S                         </v>
          </cell>
          <cell r="H132" t="str">
            <v xml:space="preserve">Anoka               </v>
          </cell>
          <cell r="I132">
            <v>55303</v>
          </cell>
          <cell r="J132">
            <v>1903</v>
          </cell>
          <cell r="K132">
            <v>30931</v>
          </cell>
          <cell r="L132">
            <v>1929</v>
          </cell>
          <cell r="M132">
            <v>17375</v>
          </cell>
          <cell r="N132">
            <v>1939</v>
          </cell>
          <cell r="O132">
            <v>23653</v>
          </cell>
          <cell r="P132">
            <v>1958</v>
          </cell>
          <cell r="Q132">
            <v>26432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50</v>
          </cell>
          <cell r="AQ132">
            <v>50</v>
          </cell>
          <cell r="AR132">
            <v>50</v>
          </cell>
          <cell r="AS132">
            <v>50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98391</v>
          </cell>
          <cell r="BG132">
            <v>4919550</v>
          </cell>
          <cell r="BH132">
            <v>50</v>
          </cell>
          <cell r="BI132">
            <v>1</v>
          </cell>
          <cell r="BJ132">
            <v>1</v>
          </cell>
          <cell r="BK132">
            <v>98391</v>
          </cell>
          <cell r="BL132">
            <v>4919550</v>
          </cell>
          <cell r="BM132">
            <v>98391</v>
          </cell>
          <cell r="BN132">
            <v>4919550</v>
          </cell>
        </row>
        <row r="133">
          <cell r="E133">
            <v>111507</v>
          </cell>
          <cell r="F133" t="str">
            <v xml:space="preserve">AHLC Learning Center                    </v>
          </cell>
          <cell r="G133" t="str">
            <v xml:space="preserve">2727 North Ferry Street                 </v>
          </cell>
          <cell r="H133" t="str">
            <v xml:space="preserve">Anoka               </v>
          </cell>
          <cell r="I133">
            <v>55303</v>
          </cell>
          <cell r="J133">
            <v>1910</v>
          </cell>
          <cell r="K133">
            <v>21000</v>
          </cell>
          <cell r="L133">
            <v>1955</v>
          </cell>
          <cell r="M133">
            <v>40000</v>
          </cell>
          <cell r="N133">
            <v>1960</v>
          </cell>
          <cell r="O133">
            <v>41000</v>
          </cell>
          <cell r="P133">
            <v>1966</v>
          </cell>
          <cell r="Q133">
            <v>50000</v>
          </cell>
          <cell r="R133">
            <v>1970</v>
          </cell>
          <cell r="S133">
            <v>42000</v>
          </cell>
          <cell r="T133">
            <v>1972</v>
          </cell>
          <cell r="U133">
            <v>15026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50</v>
          </cell>
          <cell r="AQ133">
            <v>50</v>
          </cell>
          <cell r="AR133">
            <v>50</v>
          </cell>
          <cell r="AS133">
            <v>48</v>
          </cell>
          <cell r="AT133">
            <v>44</v>
          </cell>
          <cell r="AU133">
            <v>42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209026</v>
          </cell>
          <cell r="BG133">
            <v>9979092</v>
          </cell>
          <cell r="BH133">
            <v>47.740912613741834</v>
          </cell>
          <cell r="BI133">
            <v>1</v>
          </cell>
          <cell r="BJ133">
            <v>1</v>
          </cell>
          <cell r="BK133">
            <v>209026</v>
          </cell>
          <cell r="BL133">
            <v>9979092</v>
          </cell>
          <cell r="BM133">
            <v>209026</v>
          </cell>
          <cell r="BN133">
            <v>9979092</v>
          </cell>
        </row>
        <row r="134">
          <cell r="E134">
            <v>111508</v>
          </cell>
          <cell r="F134" t="str">
            <v xml:space="preserve">Compass Programs at Bell Center         </v>
          </cell>
          <cell r="G134" t="str">
            <v xml:space="preserve">1374 NW Northdale Blvd                  </v>
          </cell>
          <cell r="H134" t="str">
            <v xml:space="preserve">Coon Rapids         </v>
          </cell>
          <cell r="I134">
            <v>55433</v>
          </cell>
          <cell r="J134">
            <v>1964</v>
          </cell>
          <cell r="K134">
            <v>9750</v>
          </cell>
          <cell r="L134">
            <v>1966</v>
          </cell>
          <cell r="M134">
            <v>11102</v>
          </cell>
          <cell r="N134">
            <v>1969</v>
          </cell>
          <cell r="O134">
            <v>8989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50</v>
          </cell>
          <cell r="AQ134">
            <v>48</v>
          </cell>
          <cell r="AR134">
            <v>45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29841</v>
          </cell>
          <cell r="BG134">
            <v>1424901</v>
          </cell>
          <cell r="BH134">
            <v>47.749773801146077</v>
          </cell>
          <cell r="BI134">
            <v>1</v>
          </cell>
          <cell r="BJ134">
            <v>1</v>
          </cell>
          <cell r="BK134">
            <v>29841</v>
          </cell>
          <cell r="BL134">
            <v>1424901</v>
          </cell>
          <cell r="BM134">
            <v>29841</v>
          </cell>
          <cell r="BN134">
            <v>1424901</v>
          </cell>
        </row>
        <row r="135">
          <cell r="E135">
            <v>111549</v>
          </cell>
          <cell r="F135" t="str">
            <v xml:space="preserve">Blaine Senior High Greenhouse           </v>
          </cell>
          <cell r="G135" t="str">
            <v xml:space="preserve">12555 University AVenue NE              </v>
          </cell>
          <cell r="H135" t="str">
            <v xml:space="preserve">Blaine              </v>
          </cell>
          <cell r="I135">
            <v>55434</v>
          </cell>
          <cell r="J135">
            <v>1972</v>
          </cell>
          <cell r="K135">
            <v>1600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42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1600</v>
          </cell>
          <cell r="BG135">
            <v>67200</v>
          </cell>
          <cell r="BH135">
            <v>42</v>
          </cell>
          <cell r="BI135">
            <v>1</v>
          </cell>
          <cell r="BJ135">
            <v>1</v>
          </cell>
          <cell r="BK135">
            <v>1600</v>
          </cell>
          <cell r="BL135">
            <v>67200</v>
          </cell>
          <cell r="BM135">
            <v>1600</v>
          </cell>
          <cell r="BN135">
            <v>67200</v>
          </cell>
        </row>
        <row r="136">
          <cell r="E136">
            <v>111614</v>
          </cell>
          <cell r="F136" t="str">
            <v xml:space="preserve">Educational Service Center              </v>
          </cell>
          <cell r="G136" t="str">
            <v xml:space="preserve">11299 Hanson Boulevard                  </v>
          </cell>
          <cell r="H136" t="str">
            <v xml:space="preserve">Coon Rapids         </v>
          </cell>
          <cell r="I136">
            <v>55433</v>
          </cell>
          <cell r="J136">
            <v>1977</v>
          </cell>
          <cell r="K136">
            <v>27436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37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27436</v>
          </cell>
          <cell r="BG136">
            <v>1015132</v>
          </cell>
          <cell r="BH136">
            <v>37</v>
          </cell>
          <cell r="BI136">
            <v>1</v>
          </cell>
          <cell r="BJ136">
            <v>1</v>
          </cell>
          <cell r="BK136">
            <v>27436</v>
          </cell>
          <cell r="BL136">
            <v>1015132</v>
          </cell>
          <cell r="BM136">
            <v>27436</v>
          </cell>
          <cell r="BN136">
            <v>1015132</v>
          </cell>
        </row>
        <row r="137">
          <cell r="E137">
            <v>111769</v>
          </cell>
          <cell r="F137" t="str">
            <v xml:space="preserve">Champlin Park High School               </v>
          </cell>
          <cell r="G137" t="str">
            <v xml:space="preserve">6025 - 109th Avenue North               </v>
          </cell>
          <cell r="H137" t="str">
            <v xml:space="preserve">Brooklyn Park       </v>
          </cell>
          <cell r="I137">
            <v>55443</v>
          </cell>
          <cell r="J137">
            <v>1992</v>
          </cell>
          <cell r="K137">
            <v>378167</v>
          </cell>
          <cell r="L137">
            <v>1999</v>
          </cell>
          <cell r="M137">
            <v>2086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22</v>
          </cell>
          <cell r="AQ137">
            <v>15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380253</v>
          </cell>
          <cell r="BG137">
            <v>8350964</v>
          </cell>
          <cell r="BH137">
            <v>21.961599251024975</v>
          </cell>
          <cell r="BI137">
            <v>1</v>
          </cell>
          <cell r="BJ137">
            <v>1</v>
          </cell>
          <cell r="BK137">
            <v>380253</v>
          </cell>
          <cell r="BL137">
            <v>8350964</v>
          </cell>
          <cell r="BM137">
            <v>380253</v>
          </cell>
          <cell r="BN137">
            <v>8350964</v>
          </cell>
        </row>
        <row r="138">
          <cell r="E138">
            <v>111770</v>
          </cell>
          <cell r="F138" t="str">
            <v xml:space="preserve">Champlin-Brooklyn Park Academy          </v>
          </cell>
          <cell r="G138" t="str">
            <v xml:space="preserve">6100 - 109th Avenue North               </v>
          </cell>
          <cell r="H138" t="str">
            <v xml:space="preserve">Champlin            </v>
          </cell>
          <cell r="I138">
            <v>55316</v>
          </cell>
          <cell r="J138">
            <v>1987</v>
          </cell>
          <cell r="K138">
            <v>66914</v>
          </cell>
          <cell r="L138">
            <v>1995</v>
          </cell>
          <cell r="M138">
            <v>32275</v>
          </cell>
          <cell r="N138">
            <v>2002</v>
          </cell>
          <cell r="O138">
            <v>25311</v>
          </cell>
          <cell r="P138">
            <v>2010</v>
          </cell>
          <cell r="Q138">
            <v>4283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27</v>
          </cell>
          <cell r="AQ138">
            <v>19</v>
          </cell>
          <cell r="AR138">
            <v>12</v>
          </cell>
          <cell r="AS138">
            <v>4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128783</v>
          </cell>
          <cell r="BG138">
            <v>2740767</v>
          </cell>
          <cell r="BH138">
            <v>21.282055861410278</v>
          </cell>
          <cell r="BI138">
            <v>1</v>
          </cell>
          <cell r="BJ138">
            <v>1</v>
          </cell>
          <cell r="BK138">
            <v>128783</v>
          </cell>
          <cell r="BL138">
            <v>2740767</v>
          </cell>
          <cell r="BM138">
            <v>128783</v>
          </cell>
          <cell r="BN138">
            <v>2740767</v>
          </cell>
        </row>
        <row r="139">
          <cell r="E139">
            <v>111793</v>
          </cell>
          <cell r="F139" t="str">
            <v xml:space="preserve">Oak View Middle School                  </v>
          </cell>
          <cell r="G139" t="str">
            <v xml:space="preserve">15400 Hanson Boulevard NW               </v>
          </cell>
          <cell r="H139" t="str">
            <v xml:space="preserve">Andover             </v>
          </cell>
          <cell r="I139">
            <v>55304</v>
          </cell>
          <cell r="J139">
            <v>1996</v>
          </cell>
          <cell r="K139">
            <v>177161</v>
          </cell>
          <cell r="L139">
            <v>2001</v>
          </cell>
          <cell r="M139">
            <v>17771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18</v>
          </cell>
          <cell r="AQ139">
            <v>13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194932</v>
          </cell>
          <cell r="BG139">
            <v>3419921</v>
          </cell>
          <cell r="BH139">
            <v>17.54417437875772</v>
          </cell>
          <cell r="BI139">
            <v>1</v>
          </cell>
          <cell r="BJ139">
            <v>1</v>
          </cell>
          <cell r="BK139">
            <v>194932</v>
          </cell>
          <cell r="BL139">
            <v>3419921</v>
          </cell>
          <cell r="BM139">
            <v>194932</v>
          </cell>
          <cell r="BN139">
            <v>3419921</v>
          </cell>
        </row>
        <row r="140">
          <cell r="E140">
            <v>111841</v>
          </cell>
          <cell r="F140" t="str">
            <v xml:space="preserve">Secondary Technical Education Program   </v>
          </cell>
          <cell r="G140" t="str">
            <v xml:space="preserve">1353 West Highway 10                    </v>
          </cell>
          <cell r="H140" t="str">
            <v xml:space="preserve">Anoka               </v>
          </cell>
          <cell r="I140">
            <v>55303</v>
          </cell>
          <cell r="J140">
            <v>2002</v>
          </cell>
          <cell r="K140">
            <v>58143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12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58143</v>
          </cell>
          <cell r="BG140">
            <v>697716</v>
          </cell>
          <cell r="BH140">
            <v>12</v>
          </cell>
          <cell r="BI140">
            <v>1</v>
          </cell>
          <cell r="BJ140">
            <v>1</v>
          </cell>
          <cell r="BK140">
            <v>58143</v>
          </cell>
          <cell r="BL140">
            <v>697716</v>
          </cell>
          <cell r="BM140">
            <v>58143</v>
          </cell>
          <cell r="BN140">
            <v>697716</v>
          </cell>
        </row>
        <row r="141">
          <cell r="E141">
            <v>113614</v>
          </cell>
          <cell r="F141" t="str">
            <v xml:space="preserve">Rum River Elementary School             </v>
          </cell>
          <cell r="G141" t="str">
            <v xml:space="preserve">16950 Verdin Street NW                  </v>
          </cell>
          <cell r="H141" t="str">
            <v xml:space="preserve">Andover             </v>
          </cell>
          <cell r="I141">
            <v>55304</v>
          </cell>
          <cell r="J141">
            <v>2001</v>
          </cell>
          <cell r="K141">
            <v>133845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13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133845</v>
          </cell>
          <cell r="BG141">
            <v>1739985</v>
          </cell>
          <cell r="BH141">
            <v>13</v>
          </cell>
          <cell r="BI141">
            <v>1</v>
          </cell>
          <cell r="BJ141">
            <v>1</v>
          </cell>
          <cell r="BK141">
            <v>133845</v>
          </cell>
          <cell r="BL141">
            <v>1739985</v>
          </cell>
          <cell r="BM141">
            <v>133845</v>
          </cell>
          <cell r="BN141">
            <v>1739985</v>
          </cell>
        </row>
        <row r="142">
          <cell r="E142">
            <v>113615</v>
          </cell>
          <cell r="F142" t="str">
            <v xml:space="preserve">Andover High School                     </v>
          </cell>
          <cell r="G142" t="str">
            <v xml:space="preserve">14800 Crosstown Blvd. NW                </v>
          </cell>
          <cell r="H142" t="str">
            <v xml:space="preserve">Andover             </v>
          </cell>
          <cell r="I142">
            <v>55304</v>
          </cell>
          <cell r="J142">
            <v>2002</v>
          </cell>
          <cell r="K142">
            <v>242214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12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242214</v>
          </cell>
          <cell r="BG142">
            <v>2906568</v>
          </cell>
          <cell r="BH142">
            <v>12</v>
          </cell>
          <cell r="BI142">
            <v>1</v>
          </cell>
          <cell r="BJ142">
            <v>1</v>
          </cell>
          <cell r="BK142">
            <v>242214</v>
          </cell>
          <cell r="BL142">
            <v>2906568</v>
          </cell>
          <cell r="BM142">
            <v>242214</v>
          </cell>
          <cell r="BN142">
            <v>2906568</v>
          </cell>
        </row>
        <row r="143">
          <cell r="E143">
            <v>113616</v>
          </cell>
          <cell r="F143" t="str">
            <v xml:space="preserve">Oxbow Creek Elementary                  </v>
          </cell>
          <cell r="G143" t="str">
            <v xml:space="preserve">6505 109th Avenue N                     </v>
          </cell>
          <cell r="H143" t="str">
            <v xml:space="preserve">Champlin            </v>
          </cell>
          <cell r="I143">
            <v>55316</v>
          </cell>
          <cell r="J143">
            <v>2002</v>
          </cell>
          <cell r="K143">
            <v>132841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12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132841</v>
          </cell>
          <cell r="BG143">
            <v>1594092</v>
          </cell>
          <cell r="BH143">
            <v>12</v>
          </cell>
          <cell r="BI143">
            <v>1</v>
          </cell>
          <cell r="BJ143">
            <v>1</v>
          </cell>
          <cell r="BK143">
            <v>132841</v>
          </cell>
          <cell r="BL143">
            <v>1594092</v>
          </cell>
          <cell r="BM143">
            <v>132841</v>
          </cell>
          <cell r="BN143">
            <v>1594092</v>
          </cell>
        </row>
        <row r="144">
          <cell r="E144">
            <v>113621</v>
          </cell>
          <cell r="F144" t="str">
            <v xml:space="preserve">VSB                                     </v>
          </cell>
          <cell r="G144" t="str">
            <v xml:space="preserve">1878 113th Avenue NW                    </v>
          </cell>
          <cell r="H144" t="str">
            <v xml:space="preserve">Coon Rapids         </v>
          </cell>
          <cell r="I144">
            <v>55433</v>
          </cell>
          <cell r="J144">
            <v>1978</v>
          </cell>
          <cell r="K144">
            <v>8500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8500</v>
          </cell>
          <cell r="BG144">
            <v>306000</v>
          </cell>
          <cell r="BH144">
            <v>36</v>
          </cell>
          <cell r="BI144">
            <v>1</v>
          </cell>
          <cell r="BJ144">
            <v>1</v>
          </cell>
          <cell r="BK144">
            <v>8500</v>
          </cell>
          <cell r="BL144">
            <v>306000</v>
          </cell>
          <cell r="BM144">
            <v>8500</v>
          </cell>
          <cell r="BN144">
            <v>306000</v>
          </cell>
        </row>
        <row r="145">
          <cell r="E145">
            <v>113745</v>
          </cell>
          <cell r="F145" t="str">
            <v>Anoka Horticulture Center</v>
          </cell>
          <cell r="G145" t="str">
            <v>3929 - 7th Avenue North</v>
          </cell>
          <cell r="H145" t="str">
            <v>Anoka, MN</v>
          </cell>
          <cell r="I145">
            <v>55303</v>
          </cell>
          <cell r="J145">
            <v>1971</v>
          </cell>
          <cell r="K145">
            <v>21079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43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21079</v>
          </cell>
          <cell r="BG145">
            <v>906397</v>
          </cell>
          <cell r="BH145">
            <v>43</v>
          </cell>
          <cell r="BI145">
            <v>1</v>
          </cell>
          <cell r="BJ145">
            <v>0</v>
          </cell>
          <cell r="BK145">
            <v>0</v>
          </cell>
          <cell r="BL145">
            <v>0</v>
          </cell>
          <cell r="BM145">
            <v>21079</v>
          </cell>
          <cell r="BN145">
            <v>906397</v>
          </cell>
        </row>
        <row r="146">
          <cell r="E146">
            <v>120941</v>
          </cell>
          <cell r="F146" t="str">
            <v xml:space="preserve">Centennial Elementary                   </v>
          </cell>
          <cell r="G146" t="str">
            <v xml:space="preserve">4707 North Road                         </v>
          </cell>
          <cell r="H146" t="str">
            <v xml:space="preserve">Circle Pines        </v>
          </cell>
          <cell r="I146">
            <v>55014</v>
          </cell>
          <cell r="J146">
            <v>1964</v>
          </cell>
          <cell r="K146">
            <v>65826</v>
          </cell>
          <cell r="L146">
            <v>1985</v>
          </cell>
          <cell r="M146">
            <v>13308</v>
          </cell>
          <cell r="N146">
            <v>1987</v>
          </cell>
          <cell r="O146">
            <v>10138</v>
          </cell>
          <cell r="P146">
            <v>1997</v>
          </cell>
          <cell r="Q146">
            <v>4136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50</v>
          </cell>
          <cell r="AQ146">
            <v>29</v>
          </cell>
          <cell r="AR146">
            <v>27</v>
          </cell>
          <cell r="AS146">
            <v>17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93408</v>
          </cell>
          <cell r="BG146">
            <v>4021270</v>
          </cell>
          <cell r="BH146">
            <v>43.050595238095241</v>
          </cell>
          <cell r="BI146">
            <v>1</v>
          </cell>
          <cell r="BJ146">
            <v>1</v>
          </cell>
          <cell r="BK146">
            <v>93408</v>
          </cell>
          <cell r="BL146">
            <v>4021270</v>
          </cell>
          <cell r="BM146">
            <v>93408</v>
          </cell>
          <cell r="BN146">
            <v>4021270</v>
          </cell>
        </row>
        <row r="147">
          <cell r="E147">
            <v>120942</v>
          </cell>
          <cell r="F147" t="str">
            <v xml:space="preserve">Centerville Elementary                  </v>
          </cell>
          <cell r="G147" t="str">
            <v xml:space="preserve">1721 Westview                           </v>
          </cell>
          <cell r="H147" t="str">
            <v xml:space="preserve">Centerville         </v>
          </cell>
          <cell r="I147">
            <v>55038</v>
          </cell>
          <cell r="J147">
            <v>1959</v>
          </cell>
          <cell r="K147">
            <v>23008</v>
          </cell>
          <cell r="L147">
            <v>1966</v>
          </cell>
          <cell r="M147">
            <v>23008</v>
          </cell>
          <cell r="N147">
            <v>1969</v>
          </cell>
          <cell r="O147">
            <v>23007</v>
          </cell>
          <cell r="P147">
            <v>1990</v>
          </cell>
          <cell r="Q147">
            <v>3510</v>
          </cell>
          <cell r="R147">
            <v>2002</v>
          </cell>
          <cell r="S147">
            <v>2610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50</v>
          </cell>
          <cell r="AQ147">
            <v>48</v>
          </cell>
          <cell r="AR147">
            <v>45</v>
          </cell>
          <cell r="AS147">
            <v>24</v>
          </cell>
          <cell r="AT147">
            <v>12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75143</v>
          </cell>
          <cell r="BG147">
            <v>3405659</v>
          </cell>
          <cell r="BH147">
            <v>45.322372010699603</v>
          </cell>
          <cell r="BI147">
            <v>1</v>
          </cell>
          <cell r="BJ147">
            <v>1</v>
          </cell>
          <cell r="BK147">
            <v>75143</v>
          </cell>
          <cell r="BL147">
            <v>3405659</v>
          </cell>
          <cell r="BM147">
            <v>75143</v>
          </cell>
          <cell r="BN147">
            <v>3405659</v>
          </cell>
        </row>
        <row r="148">
          <cell r="E148">
            <v>120943</v>
          </cell>
          <cell r="F148" t="str">
            <v xml:space="preserve">Golden Lake Elementary                  </v>
          </cell>
          <cell r="G148" t="str">
            <v xml:space="preserve">#1 School Road                          </v>
          </cell>
          <cell r="H148" t="str">
            <v xml:space="preserve">Circle Pines        </v>
          </cell>
          <cell r="I148">
            <v>55014</v>
          </cell>
          <cell r="J148">
            <v>1970</v>
          </cell>
          <cell r="K148">
            <v>70574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44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70574</v>
          </cell>
          <cell r="BG148">
            <v>3105256</v>
          </cell>
          <cell r="BH148">
            <v>44</v>
          </cell>
          <cell r="BI148">
            <v>1</v>
          </cell>
          <cell r="BJ148">
            <v>1</v>
          </cell>
          <cell r="BK148">
            <v>70574</v>
          </cell>
          <cell r="BL148">
            <v>3105256</v>
          </cell>
          <cell r="BM148">
            <v>70574</v>
          </cell>
          <cell r="BN148">
            <v>3105256</v>
          </cell>
        </row>
        <row r="149">
          <cell r="E149">
            <v>120945</v>
          </cell>
          <cell r="F149" t="str">
            <v xml:space="preserve">Centennial Senior High                  </v>
          </cell>
          <cell r="G149" t="str">
            <v xml:space="preserve">4707 North Road                         </v>
          </cell>
          <cell r="H149" t="str">
            <v xml:space="preserve">Circle Pines        </v>
          </cell>
          <cell r="I149">
            <v>55014</v>
          </cell>
          <cell r="J149">
            <v>1957</v>
          </cell>
          <cell r="K149">
            <v>45600</v>
          </cell>
          <cell r="L149">
            <v>1958</v>
          </cell>
          <cell r="M149">
            <v>27360</v>
          </cell>
          <cell r="N149">
            <v>1959</v>
          </cell>
          <cell r="O149">
            <v>82551</v>
          </cell>
          <cell r="P149">
            <v>1960</v>
          </cell>
          <cell r="Q149">
            <v>82551</v>
          </cell>
          <cell r="R149">
            <v>1964</v>
          </cell>
          <cell r="S149">
            <v>27266</v>
          </cell>
          <cell r="T149">
            <v>1965</v>
          </cell>
          <cell r="U149">
            <v>13633</v>
          </cell>
          <cell r="V149">
            <v>1966</v>
          </cell>
          <cell r="W149">
            <v>13634</v>
          </cell>
          <cell r="X149">
            <v>1970</v>
          </cell>
          <cell r="Y149">
            <v>34200</v>
          </cell>
          <cell r="Z149">
            <v>1971</v>
          </cell>
          <cell r="AA149">
            <v>29640</v>
          </cell>
          <cell r="AB149">
            <v>1992</v>
          </cell>
          <cell r="AC149">
            <v>36275</v>
          </cell>
          <cell r="AD149">
            <v>1993</v>
          </cell>
          <cell r="AE149">
            <v>15882</v>
          </cell>
          <cell r="AF149">
            <v>1997</v>
          </cell>
          <cell r="AG149">
            <v>11549</v>
          </cell>
          <cell r="AH149">
            <v>2002</v>
          </cell>
          <cell r="AI149">
            <v>24200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50</v>
          </cell>
          <cell r="AQ149">
            <v>50</v>
          </cell>
          <cell r="AR149">
            <v>50</v>
          </cell>
          <cell r="AS149">
            <v>50</v>
          </cell>
          <cell r="AT149">
            <v>50</v>
          </cell>
          <cell r="AU149">
            <v>49</v>
          </cell>
          <cell r="AV149">
            <v>48</v>
          </cell>
          <cell r="AW149">
            <v>44</v>
          </cell>
          <cell r="AX149">
            <v>43</v>
          </cell>
          <cell r="AY149">
            <v>22</v>
          </cell>
          <cell r="AZ149">
            <v>21</v>
          </cell>
          <cell r="BA149">
            <v>17</v>
          </cell>
          <cell r="BB149">
            <v>12</v>
          </cell>
          <cell r="BC149">
            <v>0</v>
          </cell>
          <cell r="BD149">
            <v>0</v>
          </cell>
          <cell r="BE149">
            <v>0</v>
          </cell>
          <cell r="BF149">
            <v>444341</v>
          </cell>
          <cell r="BG149">
            <v>18986474</v>
          </cell>
          <cell r="BH149">
            <v>42.729511793870024</v>
          </cell>
          <cell r="BI149">
            <v>1</v>
          </cell>
          <cell r="BJ149">
            <v>1</v>
          </cell>
          <cell r="BK149">
            <v>444341</v>
          </cell>
          <cell r="BL149">
            <v>18986474</v>
          </cell>
          <cell r="BM149">
            <v>444341</v>
          </cell>
          <cell r="BN149">
            <v>18986474</v>
          </cell>
        </row>
        <row r="150">
          <cell r="E150">
            <v>121577</v>
          </cell>
          <cell r="F150" t="str">
            <v xml:space="preserve">Rice Lake Elementary                    </v>
          </cell>
          <cell r="G150" t="str">
            <v xml:space="preserve">575 Birch Street                        </v>
          </cell>
          <cell r="H150" t="str">
            <v xml:space="preserve">Lino Lakes          </v>
          </cell>
          <cell r="I150">
            <v>55014</v>
          </cell>
          <cell r="J150">
            <v>1992</v>
          </cell>
          <cell r="K150">
            <v>96409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22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96409</v>
          </cell>
          <cell r="BG150">
            <v>2120998</v>
          </cell>
          <cell r="BH150">
            <v>22</v>
          </cell>
          <cell r="BI150">
            <v>1</v>
          </cell>
          <cell r="BJ150">
            <v>1</v>
          </cell>
          <cell r="BK150">
            <v>96409</v>
          </cell>
          <cell r="BL150">
            <v>2120998</v>
          </cell>
          <cell r="BM150">
            <v>96409</v>
          </cell>
          <cell r="BN150">
            <v>2120998</v>
          </cell>
        </row>
        <row r="151">
          <cell r="E151">
            <v>123472</v>
          </cell>
          <cell r="F151" t="str">
            <v xml:space="preserve">Centennial Middle School                </v>
          </cell>
          <cell r="G151" t="str">
            <v xml:space="preserve">399 Elm st                              </v>
          </cell>
          <cell r="H151" t="str">
            <v xml:space="preserve">Lino Lakes          </v>
          </cell>
          <cell r="I151">
            <v>55014</v>
          </cell>
          <cell r="J151">
            <v>1997</v>
          </cell>
          <cell r="K151">
            <v>264500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17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264500</v>
          </cell>
          <cell r="BG151">
            <v>4496500</v>
          </cell>
          <cell r="BH151">
            <v>17</v>
          </cell>
          <cell r="BI151">
            <v>1</v>
          </cell>
          <cell r="BJ151">
            <v>1</v>
          </cell>
          <cell r="BK151">
            <v>264500</v>
          </cell>
          <cell r="BL151">
            <v>4496500</v>
          </cell>
          <cell r="BM151">
            <v>264500</v>
          </cell>
          <cell r="BN151">
            <v>4496500</v>
          </cell>
        </row>
        <row r="152">
          <cell r="E152">
            <v>123666</v>
          </cell>
          <cell r="F152" t="str">
            <v xml:space="preserve">Blue Heron Elementary                   </v>
          </cell>
          <cell r="G152" t="str">
            <v xml:space="preserve">405 Elm Street                          </v>
          </cell>
          <cell r="H152" t="str">
            <v xml:space="preserve">Lino Lakes          </v>
          </cell>
          <cell r="I152">
            <v>55014</v>
          </cell>
          <cell r="J152">
            <v>2002</v>
          </cell>
          <cell r="K152">
            <v>100730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12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100730</v>
          </cell>
          <cell r="BG152">
            <v>1208760</v>
          </cell>
          <cell r="BH152">
            <v>12</v>
          </cell>
          <cell r="BI152">
            <v>1</v>
          </cell>
          <cell r="BJ152">
            <v>1</v>
          </cell>
          <cell r="BK152">
            <v>100730</v>
          </cell>
          <cell r="BL152">
            <v>1208760</v>
          </cell>
          <cell r="BM152">
            <v>100730</v>
          </cell>
          <cell r="BN152">
            <v>1208760</v>
          </cell>
        </row>
        <row r="153">
          <cell r="E153">
            <v>130038</v>
          </cell>
          <cell r="F153" t="str">
            <v xml:space="preserve">Highland                                </v>
          </cell>
          <cell r="G153" t="str">
            <v xml:space="preserve">1500 49th Avenue                        </v>
          </cell>
          <cell r="H153" t="str">
            <v xml:space="preserve">Columbia Heights    </v>
          </cell>
          <cell r="I153">
            <v>55421</v>
          </cell>
          <cell r="J153">
            <v>1961</v>
          </cell>
          <cell r="K153">
            <v>63500</v>
          </cell>
          <cell r="L153">
            <v>1998</v>
          </cell>
          <cell r="M153">
            <v>2500</v>
          </cell>
          <cell r="N153">
            <v>1998</v>
          </cell>
          <cell r="O153">
            <v>1000</v>
          </cell>
          <cell r="P153">
            <v>2012</v>
          </cell>
          <cell r="Q153">
            <v>10572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50</v>
          </cell>
          <cell r="AQ153">
            <v>16</v>
          </cell>
          <cell r="AR153">
            <v>16</v>
          </cell>
          <cell r="AS153">
            <v>2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77572</v>
          </cell>
          <cell r="BG153">
            <v>3252144</v>
          </cell>
          <cell r="BH153">
            <v>41.924199453411028</v>
          </cell>
          <cell r="BI153">
            <v>1</v>
          </cell>
          <cell r="BJ153">
            <v>1</v>
          </cell>
          <cell r="BK153">
            <v>77572</v>
          </cell>
          <cell r="BL153">
            <v>3252144</v>
          </cell>
          <cell r="BM153">
            <v>77572</v>
          </cell>
          <cell r="BN153">
            <v>3252144</v>
          </cell>
        </row>
        <row r="154">
          <cell r="E154">
            <v>130039</v>
          </cell>
          <cell r="F154" t="str">
            <v xml:space="preserve">North Park                              </v>
          </cell>
          <cell r="G154" t="str">
            <v xml:space="preserve">5575 Fillmore Street NE                 </v>
          </cell>
          <cell r="H154" t="str">
            <v xml:space="preserve">Fridley             </v>
          </cell>
          <cell r="I154">
            <v>55432</v>
          </cell>
          <cell r="J154">
            <v>1965</v>
          </cell>
          <cell r="K154">
            <v>70000</v>
          </cell>
          <cell r="L154">
            <v>1998</v>
          </cell>
          <cell r="M154">
            <v>2500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49</v>
          </cell>
          <cell r="AQ154">
            <v>16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72500</v>
          </cell>
          <cell r="BG154">
            <v>3470000</v>
          </cell>
          <cell r="BH154">
            <v>47.862068965517238</v>
          </cell>
          <cell r="BI154">
            <v>1</v>
          </cell>
          <cell r="BJ154">
            <v>1</v>
          </cell>
          <cell r="BK154">
            <v>72500</v>
          </cell>
          <cell r="BL154">
            <v>3470000</v>
          </cell>
          <cell r="BM154">
            <v>72500</v>
          </cell>
          <cell r="BN154">
            <v>3470000</v>
          </cell>
        </row>
        <row r="155">
          <cell r="E155">
            <v>130040</v>
          </cell>
          <cell r="F155" t="str">
            <v xml:space="preserve">Valley View                             </v>
          </cell>
          <cell r="G155" t="str">
            <v xml:space="preserve">800 49th Avenue NE                      </v>
          </cell>
          <cell r="H155" t="str">
            <v xml:space="preserve">Columbia Heights    </v>
          </cell>
          <cell r="I155">
            <v>55421</v>
          </cell>
          <cell r="J155">
            <v>1959</v>
          </cell>
          <cell r="K155">
            <v>63500</v>
          </cell>
          <cell r="L155">
            <v>1998</v>
          </cell>
          <cell r="M155">
            <v>2500</v>
          </cell>
          <cell r="N155">
            <v>1998</v>
          </cell>
          <cell r="O155">
            <v>1000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50</v>
          </cell>
          <cell r="AQ155">
            <v>16</v>
          </cell>
          <cell r="AR155">
            <v>16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67000</v>
          </cell>
          <cell r="BG155">
            <v>3231000</v>
          </cell>
          <cell r="BH155">
            <v>48.223880597014926</v>
          </cell>
          <cell r="BI155">
            <v>1</v>
          </cell>
          <cell r="BJ155">
            <v>1</v>
          </cell>
          <cell r="BK155">
            <v>67000</v>
          </cell>
          <cell r="BL155">
            <v>3231000</v>
          </cell>
          <cell r="BM155">
            <v>67000</v>
          </cell>
          <cell r="BN155">
            <v>3231000</v>
          </cell>
        </row>
        <row r="156">
          <cell r="E156">
            <v>130041</v>
          </cell>
          <cell r="F156" t="str">
            <v xml:space="preserve">Central                                 </v>
          </cell>
          <cell r="G156" t="str">
            <v xml:space="preserve">900 49th Avenue NE                      </v>
          </cell>
          <cell r="H156" t="str">
            <v xml:space="preserve">Columbia Heights    </v>
          </cell>
          <cell r="I156">
            <v>55421</v>
          </cell>
          <cell r="J156">
            <v>1964</v>
          </cell>
          <cell r="K156">
            <v>144000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50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144000</v>
          </cell>
          <cell r="BG156">
            <v>7200000</v>
          </cell>
          <cell r="BH156">
            <v>50</v>
          </cell>
          <cell r="BI156">
            <v>1</v>
          </cell>
          <cell r="BJ156">
            <v>1</v>
          </cell>
          <cell r="BK156">
            <v>144000</v>
          </cell>
          <cell r="BL156">
            <v>7200000</v>
          </cell>
          <cell r="BM156">
            <v>144000</v>
          </cell>
          <cell r="BN156">
            <v>7200000</v>
          </cell>
        </row>
        <row r="157">
          <cell r="E157">
            <v>130042</v>
          </cell>
          <cell r="F157" t="str">
            <v xml:space="preserve">Columbia Heights High School            </v>
          </cell>
          <cell r="G157" t="str">
            <v xml:space="preserve">1400 49th Avenue NE                     </v>
          </cell>
          <cell r="H157" t="str">
            <v xml:space="preserve">Columbia Heights    </v>
          </cell>
          <cell r="I157">
            <v>55421</v>
          </cell>
          <cell r="J157">
            <v>1959</v>
          </cell>
          <cell r="K157">
            <v>188015</v>
          </cell>
          <cell r="L157">
            <v>1968</v>
          </cell>
          <cell r="M157">
            <v>100000</v>
          </cell>
          <cell r="N157">
            <v>1999</v>
          </cell>
          <cell r="O157">
            <v>19000</v>
          </cell>
          <cell r="P157">
            <v>1959</v>
          </cell>
          <cell r="Q157">
            <v>6000</v>
          </cell>
          <cell r="R157">
            <v>2008</v>
          </cell>
          <cell r="S157">
            <v>32214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50</v>
          </cell>
          <cell r="AQ157">
            <v>46</v>
          </cell>
          <cell r="AR157">
            <v>15</v>
          </cell>
          <cell r="AS157">
            <v>50</v>
          </cell>
          <cell r="AT157">
            <v>6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345229</v>
          </cell>
          <cell r="BG157">
            <v>14779034</v>
          </cell>
          <cell r="BH157">
            <v>42.809364219112531</v>
          </cell>
          <cell r="BI157">
            <v>1</v>
          </cell>
          <cell r="BJ157">
            <v>1</v>
          </cell>
          <cell r="BK157">
            <v>345229</v>
          </cell>
          <cell r="BL157">
            <v>14779034</v>
          </cell>
          <cell r="BM157">
            <v>345229</v>
          </cell>
          <cell r="BN157">
            <v>14779034</v>
          </cell>
        </row>
        <row r="158">
          <cell r="E158">
            <v>140043</v>
          </cell>
          <cell r="F158" t="str">
            <v xml:space="preserve">Hayes                                   </v>
          </cell>
          <cell r="G158" t="str">
            <v xml:space="preserve">615 Mississippi St NE                   </v>
          </cell>
          <cell r="H158" t="str">
            <v xml:space="preserve">Fridley             </v>
          </cell>
          <cell r="I158">
            <v>55432</v>
          </cell>
          <cell r="J158">
            <v>1965</v>
          </cell>
          <cell r="K158">
            <v>52750</v>
          </cell>
          <cell r="L158">
            <v>1997</v>
          </cell>
          <cell r="M158">
            <v>8566</v>
          </cell>
          <cell r="N158">
            <v>2013</v>
          </cell>
          <cell r="O158">
            <v>7200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49</v>
          </cell>
          <cell r="AQ158">
            <v>17</v>
          </cell>
          <cell r="AR158">
            <v>1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68516</v>
          </cell>
          <cell r="BG158">
            <v>2737572</v>
          </cell>
          <cell r="BH158">
            <v>39.9552221378948</v>
          </cell>
          <cell r="BI158">
            <v>1</v>
          </cell>
          <cell r="BJ158">
            <v>1</v>
          </cell>
          <cell r="BK158">
            <v>68516</v>
          </cell>
          <cell r="BL158">
            <v>2737572</v>
          </cell>
          <cell r="BM158">
            <v>68516</v>
          </cell>
          <cell r="BN158">
            <v>2737572</v>
          </cell>
        </row>
        <row r="159">
          <cell r="E159">
            <v>140044</v>
          </cell>
          <cell r="F159" t="str">
            <v xml:space="preserve">Stevenson                               </v>
          </cell>
          <cell r="G159" t="str">
            <v xml:space="preserve">6080 East River Road                    </v>
          </cell>
          <cell r="H159" t="str">
            <v xml:space="preserve">Fridley             </v>
          </cell>
          <cell r="I159">
            <v>55432</v>
          </cell>
          <cell r="J159">
            <v>1967</v>
          </cell>
          <cell r="K159">
            <v>52750</v>
          </cell>
          <cell r="L159">
            <v>1997</v>
          </cell>
          <cell r="M159">
            <v>6096</v>
          </cell>
          <cell r="N159">
            <v>2013</v>
          </cell>
          <cell r="O159">
            <v>7200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47</v>
          </cell>
          <cell r="AQ159">
            <v>17</v>
          </cell>
          <cell r="AR159">
            <v>1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66046</v>
          </cell>
          <cell r="BG159">
            <v>2590082</v>
          </cell>
          <cell r="BH159">
            <v>39.216334070193504</v>
          </cell>
          <cell r="BI159">
            <v>1</v>
          </cell>
          <cell r="BJ159">
            <v>1</v>
          </cell>
          <cell r="BK159">
            <v>66046</v>
          </cell>
          <cell r="BL159">
            <v>2590082</v>
          </cell>
          <cell r="BM159">
            <v>66046</v>
          </cell>
          <cell r="BN159">
            <v>2590082</v>
          </cell>
        </row>
        <row r="160">
          <cell r="E160">
            <v>140046</v>
          </cell>
          <cell r="F160" t="str">
            <v xml:space="preserve">Fridley                                 </v>
          </cell>
          <cell r="G160" t="str">
            <v xml:space="preserve">6100 West Moore Lake Drive              </v>
          </cell>
          <cell r="H160" t="str">
            <v xml:space="preserve">Fridley             </v>
          </cell>
          <cell r="I160">
            <v>55432</v>
          </cell>
          <cell r="J160">
            <v>1954</v>
          </cell>
          <cell r="K160">
            <v>12415</v>
          </cell>
          <cell r="L160">
            <v>1957</v>
          </cell>
          <cell r="M160">
            <v>63244</v>
          </cell>
          <cell r="N160">
            <v>1963</v>
          </cell>
          <cell r="O160">
            <v>57731</v>
          </cell>
          <cell r="P160">
            <v>1965</v>
          </cell>
          <cell r="Q160">
            <v>36247</v>
          </cell>
          <cell r="R160">
            <v>1972</v>
          </cell>
          <cell r="S160">
            <v>5280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50</v>
          </cell>
          <cell r="AQ160">
            <v>50</v>
          </cell>
          <cell r="AR160">
            <v>50</v>
          </cell>
          <cell r="AS160">
            <v>49</v>
          </cell>
          <cell r="AT160">
            <v>42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174917</v>
          </cell>
          <cell r="BG160">
            <v>8667363</v>
          </cell>
          <cell r="BH160">
            <v>49.551290040419168</v>
          </cell>
          <cell r="BI160">
            <v>1</v>
          </cell>
          <cell r="BJ160">
            <v>1</v>
          </cell>
          <cell r="BK160">
            <v>174917</v>
          </cell>
          <cell r="BL160">
            <v>8667363</v>
          </cell>
          <cell r="BM160">
            <v>174917</v>
          </cell>
          <cell r="BN160">
            <v>8667363</v>
          </cell>
        </row>
        <row r="161">
          <cell r="E161">
            <v>140047</v>
          </cell>
          <cell r="F161" t="str">
            <v xml:space="preserve">Fridley                                 </v>
          </cell>
          <cell r="G161" t="str">
            <v xml:space="preserve">6000 West Moore Lake Drive              </v>
          </cell>
          <cell r="H161" t="str">
            <v xml:space="preserve">Fridley             </v>
          </cell>
          <cell r="I161">
            <v>55432</v>
          </cell>
          <cell r="J161">
            <v>1960</v>
          </cell>
          <cell r="K161">
            <v>128288</v>
          </cell>
          <cell r="L161">
            <v>1961</v>
          </cell>
          <cell r="M161">
            <v>49740</v>
          </cell>
          <cell r="N161">
            <v>1969</v>
          </cell>
          <cell r="O161">
            <v>1800</v>
          </cell>
          <cell r="P161">
            <v>1973</v>
          </cell>
          <cell r="Q161">
            <v>24385</v>
          </cell>
          <cell r="R161">
            <v>1975</v>
          </cell>
          <cell r="S161">
            <v>12500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50</v>
          </cell>
          <cell r="AQ161">
            <v>50</v>
          </cell>
          <cell r="AR161">
            <v>45</v>
          </cell>
          <cell r="AS161">
            <v>41</v>
          </cell>
          <cell r="AT161">
            <v>39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216713</v>
          </cell>
          <cell r="BG161">
            <v>10469685</v>
          </cell>
          <cell r="BH161">
            <v>48.311291892964427</v>
          </cell>
          <cell r="BI161">
            <v>1</v>
          </cell>
          <cell r="BJ161">
            <v>1</v>
          </cell>
          <cell r="BK161">
            <v>216713</v>
          </cell>
          <cell r="BL161">
            <v>10469685</v>
          </cell>
          <cell r="BM161">
            <v>216713</v>
          </cell>
          <cell r="BN161">
            <v>10469685</v>
          </cell>
        </row>
        <row r="162">
          <cell r="E162">
            <v>141544</v>
          </cell>
          <cell r="F162" t="str">
            <v xml:space="preserve">Community Education Center              </v>
          </cell>
          <cell r="G162" t="str">
            <v xml:space="preserve">6085 Seventh Street NE                  </v>
          </cell>
          <cell r="H162" t="str">
            <v xml:space="preserve">Fridley             </v>
          </cell>
          <cell r="I162">
            <v>55432</v>
          </cell>
          <cell r="J162">
            <v>1957</v>
          </cell>
          <cell r="K162">
            <v>32200</v>
          </cell>
          <cell r="L162">
            <v>1965</v>
          </cell>
          <cell r="M162">
            <v>6655</v>
          </cell>
          <cell r="N162">
            <v>1997</v>
          </cell>
          <cell r="O162">
            <v>12484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50</v>
          </cell>
          <cell r="AQ162">
            <v>49</v>
          </cell>
          <cell r="AR162">
            <v>17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51339</v>
          </cell>
          <cell r="BG162">
            <v>2148323</v>
          </cell>
          <cell r="BH162">
            <v>41.845828707220633</v>
          </cell>
          <cell r="BI162">
            <v>1</v>
          </cell>
          <cell r="BJ162">
            <v>1</v>
          </cell>
          <cell r="BK162">
            <v>51339</v>
          </cell>
          <cell r="BL162">
            <v>2148323</v>
          </cell>
          <cell r="BM162">
            <v>51339</v>
          </cell>
          <cell r="BN162">
            <v>2148323</v>
          </cell>
        </row>
        <row r="163">
          <cell r="E163">
            <v>150048</v>
          </cell>
          <cell r="F163" t="str">
            <v xml:space="preserve">Bethel Early Childhood Center           </v>
          </cell>
          <cell r="G163" t="str">
            <v xml:space="preserve">23820 Dewey Street NW                   </v>
          </cell>
          <cell r="H163" t="str">
            <v xml:space="preserve">Bethel              </v>
          </cell>
          <cell r="I163">
            <v>55005</v>
          </cell>
          <cell r="J163">
            <v>1947</v>
          </cell>
          <cell r="K163">
            <v>3150</v>
          </cell>
          <cell r="L163">
            <v>1954</v>
          </cell>
          <cell r="M163">
            <v>2550</v>
          </cell>
          <cell r="N163">
            <v>1960</v>
          </cell>
          <cell r="O163">
            <v>8935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50</v>
          </cell>
          <cell r="AQ163">
            <v>50</v>
          </cell>
          <cell r="AR163">
            <v>50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14635</v>
          </cell>
          <cell r="BG163">
            <v>731750</v>
          </cell>
          <cell r="BH163">
            <v>50</v>
          </cell>
          <cell r="BI163">
            <v>1</v>
          </cell>
          <cell r="BJ163">
            <v>1</v>
          </cell>
          <cell r="BK163">
            <v>14635</v>
          </cell>
          <cell r="BL163">
            <v>731750</v>
          </cell>
          <cell r="BM163">
            <v>14635</v>
          </cell>
          <cell r="BN163">
            <v>731750</v>
          </cell>
        </row>
        <row r="164">
          <cell r="E164">
            <v>150049</v>
          </cell>
          <cell r="F164" t="str">
            <v xml:space="preserve">Saint Francis Elementary                </v>
          </cell>
          <cell r="G164" t="str">
            <v xml:space="preserve">22919 St Francis Blvd                   </v>
          </cell>
          <cell r="H164" t="str">
            <v xml:space="preserve">St Francis          </v>
          </cell>
          <cell r="I164">
            <v>55070</v>
          </cell>
          <cell r="J164">
            <v>1961</v>
          </cell>
          <cell r="K164">
            <v>20598</v>
          </cell>
          <cell r="L164">
            <v>1968</v>
          </cell>
          <cell r="M164">
            <v>27279</v>
          </cell>
          <cell r="N164">
            <v>1976</v>
          </cell>
          <cell r="O164">
            <v>4360</v>
          </cell>
          <cell r="P164">
            <v>1995</v>
          </cell>
          <cell r="Q164">
            <v>13524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50</v>
          </cell>
          <cell r="AQ164">
            <v>46</v>
          </cell>
          <cell r="AR164">
            <v>38</v>
          </cell>
          <cell r="AS164">
            <v>19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65761</v>
          </cell>
          <cell r="BG164">
            <v>2707370</v>
          </cell>
          <cell r="BH164">
            <v>41.169842307750791</v>
          </cell>
          <cell r="BI164">
            <v>1</v>
          </cell>
          <cell r="BJ164">
            <v>1</v>
          </cell>
          <cell r="BK164">
            <v>65761</v>
          </cell>
          <cell r="BL164">
            <v>2707370</v>
          </cell>
          <cell r="BM164">
            <v>65761</v>
          </cell>
          <cell r="BN164">
            <v>2707370</v>
          </cell>
        </row>
        <row r="165">
          <cell r="E165">
            <v>150050</v>
          </cell>
          <cell r="F165" t="str">
            <v xml:space="preserve">East Bethel Community School            </v>
          </cell>
          <cell r="G165" t="str">
            <v xml:space="preserve">21210 Polk Street NE                    </v>
          </cell>
          <cell r="H165" t="str">
            <v xml:space="preserve">Cedar               </v>
          </cell>
          <cell r="I165">
            <v>55011</v>
          </cell>
          <cell r="J165">
            <v>1980</v>
          </cell>
          <cell r="K165">
            <v>66000</v>
          </cell>
          <cell r="L165">
            <v>1995</v>
          </cell>
          <cell r="M165">
            <v>7773</v>
          </cell>
          <cell r="N165">
            <v>1976</v>
          </cell>
          <cell r="O165">
            <v>2340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34</v>
          </cell>
          <cell r="AQ165">
            <v>19</v>
          </cell>
          <cell r="AR165">
            <v>38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76113</v>
          </cell>
          <cell r="BG165">
            <v>2480607</v>
          </cell>
          <cell r="BH165">
            <v>32.591107957904697</v>
          </cell>
          <cell r="BI165">
            <v>1</v>
          </cell>
          <cell r="BJ165">
            <v>1</v>
          </cell>
          <cell r="BK165">
            <v>76113</v>
          </cell>
          <cell r="BL165">
            <v>2480607</v>
          </cell>
          <cell r="BM165">
            <v>76113</v>
          </cell>
          <cell r="BN165">
            <v>2480607</v>
          </cell>
        </row>
        <row r="166">
          <cell r="E166">
            <v>150052</v>
          </cell>
          <cell r="F166" t="str">
            <v xml:space="preserve">Saint Francis Junior High/Intermediate  </v>
          </cell>
          <cell r="G166" t="str">
            <v xml:space="preserve">23026 Ambassador Boulevard              </v>
          </cell>
          <cell r="H166" t="str">
            <v xml:space="preserve">St Francis          </v>
          </cell>
          <cell r="I166">
            <v>55070</v>
          </cell>
          <cell r="J166">
            <v>1990</v>
          </cell>
          <cell r="K166">
            <v>1280</v>
          </cell>
          <cell r="L166">
            <v>1952</v>
          </cell>
          <cell r="M166">
            <v>8632</v>
          </cell>
          <cell r="N166">
            <v>1957</v>
          </cell>
          <cell r="O166">
            <v>4588</v>
          </cell>
          <cell r="P166">
            <v>1954</v>
          </cell>
          <cell r="Q166">
            <v>19620</v>
          </cell>
          <cell r="R166">
            <v>1962</v>
          </cell>
          <cell r="S166">
            <v>3384</v>
          </cell>
          <cell r="T166">
            <v>1964</v>
          </cell>
          <cell r="U166">
            <v>54517</v>
          </cell>
          <cell r="V166">
            <v>1991</v>
          </cell>
          <cell r="W166">
            <v>42356</v>
          </cell>
          <cell r="X166">
            <v>1995</v>
          </cell>
          <cell r="Y166">
            <v>37524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24</v>
          </cell>
          <cell r="AQ166">
            <v>50</v>
          </cell>
          <cell r="AR166">
            <v>50</v>
          </cell>
          <cell r="AS166">
            <v>50</v>
          </cell>
          <cell r="AT166">
            <v>50</v>
          </cell>
          <cell r="AU166">
            <v>50</v>
          </cell>
          <cell r="AV166">
            <v>23</v>
          </cell>
          <cell r="AW166">
            <v>19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171901</v>
          </cell>
          <cell r="BG166">
            <v>6254914</v>
          </cell>
          <cell r="BH166">
            <v>36.386722590328155</v>
          </cell>
          <cell r="BI166">
            <v>1</v>
          </cell>
          <cell r="BJ166">
            <v>1</v>
          </cell>
          <cell r="BK166">
            <v>171901</v>
          </cell>
          <cell r="BL166">
            <v>6254914</v>
          </cell>
          <cell r="BM166">
            <v>171901</v>
          </cell>
          <cell r="BN166">
            <v>6254914</v>
          </cell>
        </row>
        <row r="167">
          <cell r="E167">
            <v>150053</v>
          </cell>
          <cell r="F167" t="str">
            <v xml:space="preserve">Saint Francis High                      </v>
          </cell>
          <cell r="G167" t="str">
            <v xml:space="preserve">3325 Bridge Street                      </v>
          </cell>
          <cell r="H167" t="str">
            <v xml:space="preserve">St Francis          </v>
          </cell>
          <cell r="I167">
            <v>55070</v>
          </cell>
          <cell r="J167">
            <v>1973</v>
          </cell>
          <cell r="K167">
            <v>112500</v>
          </cell>
          <cell r="L167">
            <v>1979</v>
          </cell>
          <cell r="M167">
            <v>92250</v>
          </cell>
          <cell r="N167">
            <v>1995</v>
          </cell>
          <cell r="O167">
            <v>55000</v>
          </cell>
          <cell r="P167">
            <v>1996</v>
          </cell>
          <cell r="Q167">
            <v>35700</v>
          </cell>
          <cell r="R167">
            <v>2008</v>
          </cell>
          <cell r="S167">
            <v>25292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41</v>
          </cell>
          <cell r="AQ167">
            <v>35</v>
          </cell>
          <cell r="AR167">
            <v>19</v>
          </cell>
          <cell r="AS167">
            <v>18</v>
          </cell>
          <cell r="AT167">
            <v>6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320742</v>
          </cell>
          <cell r="BG167">
            <v>9680602</v>
          </cell>
          <cell r="BH167">
            <v>30.181896976386003</v>
          </cell>
          <cell r="BI167">
            <v>1</v>
          </cell>
          <cell r="BJ167">
            <v>1</v>
          </cell>
          <cell r="BK167">
            <v>320742</v>
          </cell>
          <cell r="BL167">
            <v>9680602</v>
          </cell>
          <cell r="BM167">
            <v>320742</v>
          </cell>
          <cell r="BN167">
            <v>9680602</v>
          </cell>
        </row>
        <row r="168">
          <cell r="E168">
            <v>150946</v>
          </cell>
          <cell r="F168" t="str">
            <v xml:space="preserve">Cedar Elementary                        </v>
          </cell>
          <cell r="G168" t="str">
            <v xml:space="preserve">18900 Cedar Drive NW                    </v>
          </cell>
          <cell r="H168" t="str">
            <v xml:space="preserve">Cedar               </v>
          </cell>
          <cell r="I168">
            <v>55011</v>
          </cell>
          <cell r="J168">
            <v>1954</v>
          </cell>
          <cell r="K168">
            <v>1860</v>
          </cell>
          <cell r="L168">
            <v>1960</v>
          </cell>
          <cell r="M168">
            <v>6800</v>
          </cell>
          <cell r="N168">
            <v>1964</v>
          </cell>
          <cell r="O168">
            <v>9894</v>
          </cell>
          <cell r="P168">
            <v>1995</v>
          </cell>
          <cell r="Q168">
            <v>8730</v>
          </cell>
          <cell r="R168">
            <v>1976</v>
          </cell>
          <cell r="S168">
            <v>3168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50</v>
          </cell>
          <cell r="AQ168">
            <v>50</v>
          </cell>
          <cell r="AR168">
            <v>50</v>
          </cell>
          <cell r="AS168">
            <v>19</v>
          </cell>
          <cell r="AT168">
            <v>38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30452</v>
          </cell>
          <cell r="BG168">
            <v>1213954</v>
          </cell>
          <cell r="BH168">
            <v>39.864508078287137</v>
          </cell>
          <cell r="BI168">
            <v>1</v>
          </cell>
          <cell r="BJ168">
            <v>1</v>
          </cell>
          <cell r="BK168">
            <v>30452</v>
          </cell>
          <cell r="BL168">
            <v>1213954</v>
          </cell>
          <cell r="BM168">
            <v>30452</v>
          </cell>
          <cell r="BN168">
            <v>1213954</v>
          </cell>
        </row>
        <row r="169">
          <cell r="E169">
            <v>151532</v>
          </cell>
          <cell r="F169" t="str">
            <v xml:space="preserve">St Francis Ag Building                  </v>
          </cell>
          <cell r="G169" t="str">
            <v xml:space="preserve">3325 Bridge Street                      </v>
          </cell>
          <cell r="H169" t="str">
            <v xml:space="preserve">St Francis          </v>
          </cell>
          <cell r="I169">
            <v>55070</v>
          </cell>
          <cell r="J169">
            <v>1975</v>
          </cell>
          <cell r="K169">
            <v>1320</v>
          </cell>
          <cell r="L169">
            <v>1994</v>
          </cell>
          <cell r="M169">
            <v>1080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39</v>
          </cell>
          <cell r="AQ169">
            <v>20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2400</v>
          </cell>
          <cell r="BG169">
            <v>73080</v>
          </cell>
          <cell r="BH169">
            <v>30.45</v>
          </cell>
          <cell r="BI169">
            <v>1</v>
          </cell>
          <cell r="BJ169">
            <v>1</v>
          </cell>
          <cell r="BK169">
            <v>2400</v>
          </cell>
          <cell r="BL169">
            <v>73080</v>
          </cell>
          <cell r="BM169">
            <v>2400</v>
          </cell>
          <cell r="BN169">
            <v>73080</v>
          </cell>
        </row>
        <row r="170">
          <cell r="E170">
            <v>151533</v>
          </cell>
          <cell r="F170" t="str">
            <v xml:space="preserve">Cedar Creek Community                   </v>
          </cell>
          <cell r="G170" t="str">
            <v xml:space="preserve">21108 Polk Street NE                    </v>
          </cell>
          <cell r="H170" t="str">
            <v xml:space="preserve">Cedar               </v>
          </cell>
          <cell r="I170">
            <v>55011</v>
          </cell>
          <cell r="J170">
            <v>1990</v>
          </cell>
          <cell r="K170">
            <v>110500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24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110500</v>
          </cell>
          <cell r="BG170">
            <v>2652000</v>
          </cell>
          <cell r="BH170">
            <v>24</v>
          </cell>
          <cell r="BI170">
            <v>1</v>
          </cell>
          <cell r="BJ170">
            <v>1</v>
          </cell>
          <cell r="BK170">
            <v>110500</v>
          </cell>
          <cell r="BL170">
            <v>2652000</v>
          </cell>
          <cell r="BM170">
            <v>110500</v>
          </cell>
          <cell r="BN170">
            <v>2652000</v>
          </cell>
        </row>
        <row r="171">
          <cell r="E171">
            <v>151641</v>
          </cell>
          <cell r="F171" t="str">
            <v xml:space="preserve">Crossroads Vocational                   </v>
          </cell>
          <cell r="G171" t="str">
            <v xml:space="preserve">4111 Ambassador Blvd.                   </v>
          </cell>
          <cell r="H171" t="str">
            <v xml:space="preserve">St. Francis         </v>
          </cell>
          <cell r="I171">
            <v>55070</v>
          </cell>
          <cell r="J171">
            <v>1993</v>
          </cell>
          <cell r="K171">
            <v>44000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21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44000</v>
          </cell>
          <cell r="BG171">
            <v>924000</v>
          </cell>
          <cell r="BH171">
            <v>21</v>
          </cell>
          <cell r="BI171">
            <v>1</v>
          </cell>
          <cell r="BJ171">
            <v>1</v>
          </cell>
          <cell r="BK171">
            <v>44000</v>
          </cell>
          <cell r="BL171">
            <v>924000</v>
          </cell>
          <cell r="BM171">
            <v>44000</v>
          </cell>
          <cell r="BN171">
            <v>924000</v>
          </cell>
        </row>
        <row r="172">
          <cell r="E172">
            <v>151958</v>
          </cell>
          <cell r="F172" t="str">
            <v xml:space="preserve">Transition #15                          </v>
          </cell>
          <cell r="G172" t="str">
            <v xml:space="preserve">19201 Lake George Blvd., Suites D &amp; E   </v>
          </cell>
          <cell r="H172" t="str">
            <v xml:space="preserve">Oak Grove           </v>
          </cell>
          <cell r="I172">
            <v>55303</v>
          </cell>
          <cell r="J172">
            <v>2009</v>
          </cell>
          <cell r="K172">
            <v>2880</v>
          </cell>
          <cell r="L172">
            <v>2010</v>
          </cell>
          <cell r="M172">
            <v>2880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5</v>
          </cell>
          <cell r="AQ172">
            <v>4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5760</v>
          </cell>
          <cell r="BG172">
            <v>25920</v>
          </cell>
          <cell r="BH172">
            <v>4.5</v>
          </cell>
          <cell r="BI172">
            <v>0</v>
          </cell>
          <cell r="BJ172">
            <v>1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</row>
        <row r="173">
          <cell r="E173">
            <v>153568</v>
          </cell>
          <cell r="F173" t="str">
            <v xml:space="preserve">District Office                         </v>
          </cell>
          <cell r="G173" t="str">
            <v xml:space="preserve">4115 Ambassador Blvd.                   </v>
          </cell>
          <cell r="H173" t="str">
            <v xml:space="preserve">St. Francis         </v>
          </cell>
          <cell r="I173">
            <v>55070</v>
          </cell>
          <cell r="J173">
            <v>1998</v>
          </cell>
          <cell r="K173">
            <v>12850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16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12850</v>
          </cell>
          <cell r="BG173">
            <v>205600</v>
          </cell>
          <cell r="BH173">
            <v>16</v>
          </cell>
          <cell r="BI173">
            <v>1</v>
          </cell>
          <cell r="BJ173">
            <v>1</v>
          </cell>
          <cell r="BK173">
            <v>12850</v>
          </cell>
          <cell r="BL173">
            <v>205600</v>
          </cell>
          <cell r="BM173">
            <v>12850</v>
          </cell>
          <cell r="BN173">
            <v>205600</v>
          </cell>
        </row>
        <row r="174">
          <cell r="E174">
            <v>153569</v>
          </cell>
          <cell r="F174" t="str">
            <v xml:space="preserve">Transportation                          </v>
          </cell>
          <cell r="G174" t="str">
            <v xml:space="preserve">22968 Ambassador Blvd                   </v>
          </cell>
          <cell r="H174" t="str">
            <v xml:space="preserve">St. Francis         </v>
          </cell>
          <cell r="I174">
            <v>55070</v>
          </cell>
          <cell r="J174">
            <v>1959</v>
          </cell>
          <cell r="K174">
            <v>5278</v>
          </cell>
          <cell r="L174">
            <v>1969</v>
          </cell>
          <cell r="M174">
            <v>1513</v>
          </cell>
          <cell r="N174">
            <v>1977</v>
          </cell>
          <cell r="O174">
            <v>2104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50</v>
          </cell>
          <cell r="AQ174">
            <v>45</v>
          </cell>
          <cell r="AR174">
            <v>37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8895</v>
          </cell>
          <cell r="BG174">
            <v>409833</v>
          </cell>
          <cell r="BH174">
            <v>46.074536256323775</v>
          </cell>
          <cell r="BI174">
            <v>1</v>
          </cell>
          <cell r="BJ174">
            <v>0</v>
          </cell>
          <cell r="BK174">
            <v>0</v>
          </cell>
          <cell r="BL174">
            <v>0</v>
          </cell>
          <cell r="BM174">
            <v>8895</v>
          </cell>
          <cell r="BN174">
            <v>409833</v>
          </cell>
        </row>
        <row r="175">
          <cell r="E175">
            <v>160054</v>
          </cell>
          <cell r="F175" t="str">
            <v xml:space="preserve">Park Terrace                            </v>
          </cell>
          <cell r="G175" t="str">
            <v xml:space="preserve">8301 Terrace Road NE                    </v>
          </cell>
          <cell r="H175" t="str">
            <v xml:space="preserve">Spring Lake Park    </v>
          </cell>
          <cell r="I175">
            <v>55432</v>
          </cell>
          <cell r="J175">
            <v>1969</v>
          </cell>
          <cell r="K175">
            <v>64550</v>
          </cell>
          <cell r="L175">
            <v>2006</v>
          </cell>
          <cell r="M175">
            <v>12137</v>
          </cell>
          <cell r="N175">
            <v>2007</v>
          </cell>
          <cell r="O175">
            <v>3186</v>
          </cell>
          <cell r="P175">
            <v>2013</v>
          </cell>
          <cell r="Q175">
            <v>13757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45</v>
          </cell>
          <cell r="AQ175">
            <v>8</v>
          </cell>
          <cell r="AR175">
            <v>7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93630</v>
          </cell>
          <cell r="BG175">
            <v>3037905</v>
          </cell>
          <cell r="BH175">
            <v>32.445850688881769</v>
          </cell>
          <cell r="BI175">
            <v>1</v>
          </cell>
          <cell r="BJ175">
            <v>1</v>
          </cell>
          <cell r="BK175">
            <v>93630</v>
          </cell>
          <cell r="BL175">
            <v>3037905</v>
          </cell>
          <cell r="BM175">
            <v>93630</v>
          </cell>
          <cell r="BN175">
            <v>3037905</v>
          </cell>
        </row>
        <row r="176">
          <cell r="E176">
            <v>160055</v>
          </cell>
          <cell r="F176" t="str">
            <v xml:space="preserve">Woodcrest                               </v>
          </cell>
          <cell r="G176" t="str">
            <v xml:space="preserve">880 Osborne Road                        </v>
          </cell>
          <cell r="H176" t="str">
            <v xml:space="preserve">Fridley             </v>
          </cell>
          <cell r="I176">
            <v>55432</v>
          </cell>
          <cell r="J176">
            <v>1950</v>
          </cell>
          <cell r="K176">
            <v>44500</v>
          </cell>
          <cell r="L176">
            <v>1997</v>
          </cell>
          <cell r="M176">
            <v>3136</v>
          </cell>
          <cell r="N176">
            <v>2007</v>
          </cell>
          <cell r="O176">
            <v>19663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50</v>
          </cell>
          <cell r="AQ176">
            <v>17</v>
          </cell>
          <cell r="AR176">
            <v>7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67299</v>
          </cell>
          <cell r="BG176">
            <v>2415953</v>
          </cell>
          <cell r="BH176">
            <v>35.898794930088116</v>
          </cell>
          <cell r="BI176">
            <v>1</v>
          </cell>
          <cell r="BJ176">
            <v>1</v>
          </cell>
          <cell r="BK176">
            <v>67299</v>
          </cell>
          <cell r="BL176">
            <v>2415953</v>
          </cell>
          <cell r="BM176">
            <v>67299</v>
          </cell>
          <cell r="BN176">
            <v>2415953</v>
          </cell>
        </row>
        <row r="177">
          <cell r="E177">
            <v>160057</v>
          </cell>
          <cell r="F177" t="str">
            <v xml:space="preserve">Westwood                                </v>
          </cell>
          <cell r="G177" t="str">
            <v xml:space="preserve">701 91st Avenue NE                      </v>
          </cell>
          <cell r="H177" t="str">
            <v xml:space="preserve">Blaine              </v>
          </cell>
          <cell r="I177">
            <v>55434</v>
          </cell>
          <cell r="J177">
            <v>1966</v>
          </cell>
          <cell r="K177">
            <v>71100</v>
          </cell>
          <cell r="L177">
            <v>2006</v>
          </cell>
          <cell r="M177">
            <v>4703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48</v>
          </cell>
          <cell r="AQ177">
            <v>8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75803</v>
          </cell>
          <cell r="BG177">
            <v>3450424</v>
          </cell>
          <cell r="BH177">
            <v>45.518304024906669</v>
          </cell>
          <cell r="BI177">
            <v>1</v>
          </cell>
          <cell r="BJ177">
            <v>1</v>
          </cell>
          <cell r="BK177">
            <v>75803</v>
          </cell>
          <cell r="BL177">
            <v>3450424</v>
          </cell>
          <cell r="BM177">
            <v>75803</v>
          </cell>
          <cell r="BN177">
            <v>3450424</v>
          </cell>
        </row>
        <row r="178">
          <cell r="E178">
            <v>160058</v>
          </cell>
          <cell r="F178" t="str">
            <v xml:space="preserve">Spring Lake Park                        </v>
          </cell>
          <cell r="G178" t="str">
            <v xml:space="preserve">1100 81st Ave. NE                       </v>
          </cell>
          <cell r="H178" t="str">
            <v xml:space="preserve">Spring Lake Park    </v>
          </cell>
          <cell r="I178">
            <v>55432</v>
          </cell>
          <cell r="J178">
            <v>1955</v>
          </cell>
          <cell r="K178">
            <v>0</v>
          </cell>
          <cell r="L178">
            <v>1956</v>
          </cell>
          <cell r="M178">
            <v>0</v>
          </cell>
          <cell r="N178">
            <v>1958</v>
          </cell>
          <cell r="O178">
            <v>0</v>
          </cell>
          <cell r="P178">
            <v>1960</v>
          </cell>
          <cell r="Q178">
            <v>0</v>
          </cell>
          <cell r="R178">
            <v>1997</v>
          </cell>
          <cell r="S178">
            <v>20200</v>
          </cell>
          <cell r="T178">
            <v>2007</v>
          </cell>
          <cell r="U178">
            <v>62500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50</v>
          </cell>
          <cell r="AQ178">
            <v>50</v>
          </cell>
          <cell r="AR178">
            <v>50</v>
          </cell>
          <cell r="AS178">
            <v>50</v>
          </cell>
          <cell r="AT178">
            <v>17</v>
          </cell>
          <cell r="AU178">
            <v>7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82700</v>
          </cell>
          <cell r="BG178">
            <v>780900</v>
          </cell>
          <cell r="BH178">
            <v>9.4425634824667473</v>
          </cell>
          <cell r="BI178">
            <v>1</v>
          </cell>
          <cell r="BJ178">
            <v>1</v>
          </cell>
          <cell r="BK178">
            <v>82700</v>
          </cell>
          <cell r="BL178">
            <v>780900</v>
          </cell>
          <cell r="BM178">
            <v>82700</v>
          </cell>
          <cell r="BN178">
            <v>780900</v>
          </cell>
        </row>
        <row r="179">
          <cell r="E179">
            <v>161516</v>
          </cell>
          <cell r="F179" t="str">
            <v>Senior High School</v>
          </cell>
          <cell r="G179" t="str">
            <v>8001 Able Street NE</v>
          </cell>
          <cell r="H179" t="str">
            <v>Spring Lake Park</v>
          </cell>
          <cell r="I179">
            <v>55432</v>
          </cell>
          <cell r="J179">
            <v>1962</v>
          </cell>
          <cell r="K179">
            <v>71720</v>
          </cell>
          <cell r="L179">
            <v>1966</v>
          </cell>
          <cell r="M179">
            <v>99200</v>
          </cell>
          <cell r="N179">
            <v>1997</v>
          </cell>
          <cell r="O179">
            <v>6000</v>
          </cell>
          <cell r="P179">
            <v>2009</v>
          </cell>
          <cell r="Q179">
            <v>82632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50</v>
          </cell>
          <cell r="AQ179">
            <v>48</v>
          </cell>
          <cell r="AR179">
            <v>17</v>
          </cell>
          <cell r="AS179">
            <v>5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259552</v>
          </cell>
          <cell r="BG179">
            <v>8862760</v>
          </cell>
          <cell r="BH179">
            <v>34.14637529281223</v>
          </cell>
          <cell r="BI179">
            <v>1</v>
          </cell>
          <cell r="BJ179">
            <v>1</v>
          </cell>
          <cell r="BK179">
            <v>259552</v>
          </cell>
          <cell r="BL179">
            <v>8862760</v>
          </cell>
          <cell r="BM179">
            <v>259552</v>
          </cell>
          <cell r="BN179">
            <v>8862760</v>
          </cell>
        </row>
        <row r="180">
          <cell r="E180">
            <v>161517</v>
          </cell>
          <cell r="F180" t="str">
            <v xml:space="preserve">Pool                                    </v>
          </cell>
          <cell r="G180" t="str">
            <v xml:space="preserve">8000 Highway 65 NE                      </v>
          </cell>
          <cell r="H180" t="str">
            <v xml:space="preserve">Spring Lake Park    </v>
          </cell>
          <cell r="I180">
            <v>55432</v>
          </cell>
          <cell r="J180">
            <v>1972</v>
          </cell>
          <cell r="K180">
            <v>12800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42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12800</v>
          </cell>
          <cell r="BG180">
            <v>537600</v>
          </cell>
          <cell r="BH180">
            <v>42</v>
          </cell>
          <cell r="BI180">
            <v>1</v>
          </cell>
          <cell r="BJ180">
            <v>1</v>
          </cell>
          <cell r="BK180">
            <v>12800</v>
          </cell>
          <cell r="BL180">
            <v>537600</v>
          </cell>
          <cell r="BM180">
            <v>12800</v>
          </cell>
          <cell r="BN180">
            <v>537600</v>
          </cell>
        </row>
        <row r="181">
          <cell r="E181">
            <v>161519</v>
          </cell>
          <cell r="F181" t="str">
            <v xml:space="preserve">Fine Arts Center                        </v>
          </cell>
          <cell r="G181" t="str">
            <v xml:space="preserve">1100 81st Ave. NE                       </v>
          </cell>
          <cell r="H181" t="str">
            <v xml:space="preserve">Spring Lake Park    </v>
          </cell>
          <cell r="I181">
            <v>55432</v>
          </cell>
          <cell r="J181">
            <v>1976</v>
          </cell>
          <cell r="K181">
            <v>20750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38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20750</v>
          </cell>
          <cell r="BG181">
            <v>788500</v>
          </cell>
          <cell r="BH181">
            <v>38</v>
          </cell>
          <cell r="BI181">
            <v>1</v>
          </cell>
          <cell r="BJ181">
            <v>1</v>
          </cell>
          <cell r="BK181">
            <v>20750</v>
          </cell>
          <cell r="BL181">
            <v>788500</v>
          </cell>
          <cell r="BM181">
            <v>20750</v>
          </cell>
          <cell r="BN181">
            <v>788500</v>
          </cell>
        </row>
        <row r="182">
          <cell r="E182">
            <v>161521</v>
          </cell>
          <cell r="F182" t="str">
            <v xml:space="preserve">Westwood Junior High                    </v>
          </cell>
          <cell r="G182" t="str">
            <v xml:space="preserve">711 91st Avenue NE                      </v>
          </cell>
          <cell r="H182" t="str">
            <v xml:space="preserve">Blaine              </v>
          </cell>
          <cell r="I182">
            <v>55434</v>
          </cell>
          <cell r="J182">
            <v>1971</v>
          </cell>
          <cell r="K182">
            <v>171200</v>
          </cell>
          <cell r="L182">
            <v>1997</v>
          </cell>
          <cell r="M182">
            <v>18528</v>
          </cell>
          <cell r="N182">
            <v>2008</v>
          </cell>
          <cell r="O182">
            <v>19827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43</v>
          </cell>
          <cell r="AQ182">
            <v>17</v>
          </cell>
          <cell r="AR182">
            <v>6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209555</v>
          </cell>
          <cell r="BG182">
            <v>7795538</v>
          </cell>
          <cell r="BH182">
            <v>37.200439025554154</v>
          </cell>
          <cell r="BI182">
            <v>1</v>
          </cell>
          <cell r="BJ182">
            <v>1</v>
          </cell>
          <cell r="BK182">
            <v>209555</v>
          </cell>
          <cell r="BL182">
            <v>7795538</v>
          </cell>
          <cell r="BM182">
            <v>209555</v>
          </cell>
          <cell r="BN182">
            <v>7795538</v>
          </cell>
        </row>
        <row r="183">
          <cell r="E183">
            <v>161995</v>
          </cell>
          <cell r="F183" t="str">
            <v xml:space="preserve">District Office                         </v>
          </cell>
          <cell r="G183" t="str">
            <v xml:space="preserve">1415 81st Ave NE                        </v>
          </cell>
          <cell r="H183" t="str">
            <v xml:space="preserve">Spring Lake Park    </v>
          </cell>
          <cell r="I183">
            <v>55432</v>
          </cell>
          <cell r="J183">
            <v>1980</v>
          </cell>
          <cell r="K183">
            <v>24075</v>
          </cell>
          <cell r="L183">
            <v>1985</v>
          </cell>
          <cell r="M183">
            <v>7899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34</v>
          </cell>
          <cell r="AQ183">
            <v>29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31974</v>
          </cell>
          <cell r="BG183">
            <v>1047621</v>
          </cell>
          <cell r="BH183">
            <v>32.764777631825858</v>
          </cell>
          <cell r="BI183">
            <v>1</v>
          </cell>
          <cell r="BJ183">
            <v>1</v>
          </cell>
          <cell r="BK183">
            <v>31974</v>
          </cell>
          <cell r="BL183">
            <v>1047621</v>
          </cell>
          <cell r="BM183">
            <v>31974</v>
          </cell>
          <cell r="BN183">
            <v>1047621</v>
          </cell>
        </row>
        <row r="184">
          <cell r="E184">
            <v>163761</v>
          </cell>
          <cell r="F184" t="str">
            <v xml:space="preserve">Northpoint Elementary                   </v>
          </cell>
          <cell r="G184" t="str">
            <v xml:space="preserve">2350 124th Court                        </v>
          </cell>
          <cell r="H184" t="str">
            <v xml:space="preserve">Blaine              </v>
          </cell>
          <cell r="I184">
            <v>55448</v>
          </cell>
          <cell r="J184">
            <v>2008</v>
          </cell>
          <cell r="K184">
            <v>80870</v>
          </cell>
          <cell r="L184">
            <v>2013</v>
          </cell>
          <cell r="M184">
            <v>6600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6</v>
          </cell>
          <cell r="AQ184">
            <v>1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87470</v>
          </cell>
          <cell r="BG184">
            <v>491820</v>
          </cell>
          <cell r="BH184">
            <v>5.6227277923859607</v>
          </cell>
          <cell r="BI184">
            <v>1</v>
          </cell>
          <cell r="BJ184">
            <v>1</v>
          </cell>
          <cell r="BK184">
            <v>87470</v>
          </cell>
          <cell r="BL184">
            <v>491820</v>
          </cell>
          <cell r="BM184">
            <v>87470</v>
          </cell>
          <cell r="BN184">
            <v>491820</v>
          </cell>
        </row>
        <row r="185">
          <cell r="E185">
            <v>221018</v>
          </cell>
          <cell r="F185" t="str">
            <v xml:space="preserve">Rossman Elementary                      </v>
          </cell>
          <cell r="G185" t="str">
            <v xml:space="preserve">1221 Rossman Avenue                     </v>
          </cell>
          <cell r="H185" t="str">
            <v xml:space="preserve">Detroit Lakes       </v>
          </cell>
          <cell r="I185">
            <v>56501</v>
          </cell>
          <cell r="J185">
            <v>1951</v>
          </cell>
          <cell r="K185">
            <v>32522</v>
          </cell>
          <cell r="L185">
            <v>1965</v>
          </cell>
          <cell r="M185">
            <v>13775</v>
          </cell>
          <cell r="N185">
            <v>1987</v>
          </cell>
          <cell r="O185">
            <v>4096</v>
          </cell>
          <cell r="P185">
            <v>1997</v>
          </cell>
          <cell r="Q185">
            <v>10177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50</v>
          </cell>
          <cell r="AQ185">
            <v>49</v>
          </cell>
          <cell r="AR185">
            <v>27</v>
          </cell>
          <cell r="AS185">
            <v>17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60570</v>
          </cell>
          <cell r="BG185">
            <v>2584676</v>
          </cell>
          <cell r="BH185">
            <v>42.672544163777445</v>
          </cell>
          <cell r="BI185">
            <v>1</v>
          </cell>
          <cell r="BJ185">
            <v>1</v>
          </cell>
          <cell r="BK185">
            <v>60570</v>
          </cell>
          <cell r="BL185">
            <v>2584676</v>
          </cell>
          <cell r="BM185">
            <v>60570</v>
          </cell>
          <cell r="BN185">
            <v>2584676</v>
          </cell>
        </row>
        <row r="186">
          <cell r="E186">
            <v>221020</v>
          </cell>
          <cell r="F186" t="str">
            <v xml:space="preserve">Lincoln Education Center                </v>
          </cell>
          <cell r="G186" t="str">
            <v xml:space="preserve">204 East Willow Avenue                  </v>
          </cell>
          <cell r="H186" t="str">
            <v xml:space="preserve">Detroit Lakes       </v>
          </cell>
          <cell r="I186">
            <v>56501</v>
          </cell>
          <cell r="J186">
            <v>1961</v>
          </cell>
          <cell r="K186">
            <v>13234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50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13234</v>
          </cell>
          <cell r="BG186">
            <v>661700</v>
          </cell>
          <cell r="BH186">
            <v>50</v>
          </cell>
          <cell r="BI186">
            <v>1</v>
          </cell>
          <cell r="BJ186">
            <v>1</v>
          </cell>
          <cell r="BK186">
            <v>13234</v>
          </cell>
          <cell r="BL186">
            <v>661700</v>
          </cell>
          <cell r="BM186">
            <v>13234</v>
          </cell>
          <cell r="BN186">
            <v>661700</v>
          </cell>
        </row>
        <row r="187">
          <cell r="E187">
            <v>221022</v>
          </cell>
          <cell r="F187" t="str">
            <v xml:space="preserve">Detroit Lakes Middle School             </v>
          </cell>
          <cell r="G187" t="str">
            <v xml:space="preserve">500 11th  Avenue                        </v>
          </cell>
          <cell r="H187" t="str">
            <v xml:space="preserve">Detroit Lakes       </v>
          </cell>
          <cell r="I187">
            <v>56501</v>
          </cell>
          <cell r="J187">
            <v>1977</v>
          </cell>
          <cell r="K187">
            <v>154000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37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154000</v>
          </cell>
          <cell r="BG187">
            <v>5698000</v>
          </cell>
          <cell r="BH187">
            <v>37</v>
          </cell>
          <cell r="BI187">
            <v>1</v>
          </cell>
          <cell r="BJ187">
            <v>1</v>
          </cell>
          <cell r="BK187">
            <v>154000</v>
          </cell>
          <cell r="BL187">
            <v>5698000</v>
          </cell>
          <cell r="BM187">
            <v>154000</v>
          </cell>
          <cell r="BN187">
            <v>5698000</v>
          </cell>
        </row>
        <row r="188">
          <cell r="E188">
            <v>221023</v>
          </cell>
          <cell r="F188" t="str">
            <v xml:space="preserve">Community Senior High                   </v>
          </cell>
          <cell r="G188" t="str">
            <v xml:space="preserve">1311 Roosevelt Avenue                   </v>
          </cell>
          <cell r="H188" t="str">
            <v xml:space="preserve">Detroit Lakes       </v>
          </cell>
          <cell r="I188">
            <v>56501</v>
          </cell>
          <cell r="J188">
            <v>1957</v>
          </cell>
          <cell r="K188">
            <v>103384</v>
          </cell>
          <cell r="L188">
            <v>1997</v>
          </cell>
          <cell r="M188">
            <v>64120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50</v>
          </cell>
          <cell r="AQ188">
            <v>17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167504</v>
          </cell>
          <cell r="BG188">
            <v>6259240</v>
          </cell>
          <cell r="BH188">
            <v>37.367704651829207</v>
          </cell>
          <cell r="BI188">
            <v>1</v>
          </cell>
          <cell r="BJ188">
            <v>1</v>
          </cell>
          <cell r="BK188">
            <v>167504</v>
          </cell>
          <cell r="BL188">
            <v>6259240</v>
          </cell>
          <cell r="BM188">
            <v>167504</v>
          </cell>
          <cell r="BN188">
            <v>6259240</v>
          </cell>
        </row>
        <row r="189">
          <cell r="E189">
            <v>221469</v>
          </cell>
          <cell r="F189" t="str">
            <v xml:space="preserve">Roosevelt Elementary                    </v>
          </cell>
          <cell r="G189" t="str">
            <v xml:space="preserve">510 11th Avenue                         </v>
          </cell>
          <cell r="H189" t="str">
            <v xml:space="preserve">Detroit Lakes       </v>
          </cell>
          <cell r="I189">
            <v>56501</v>
          </cell>
          <cell r="J189">
            <v>1990</v>
          </cell>
          <cell r="K189">
            <v>49605</v>
          </cell>
          <cell r="L189">
            <v>1997</v>
          </cell>
          <cell r="M189">
            <v>26354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24</v>
          </cell>
          <cell r="AQ189">
            <v>17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75959</v>
          </cell>
          <cell r="BG189">
            <v>1638538</v>
          </cell>
          <cell r="BH189">
            <v>21.571347700733291</v>
          </cell>
          <cell r="BI189">
            <v>1</v>
          </cell>
          <cell r="BJ189">
            <v>1</v>
          </cell>
          <cell r="BK189">
            <v>75959</v>
          </cell>
          <cell r="BL189">
            <v>1638538</v>
          </cell>
          <cell r="BM189">
            <v>75959</v>
          </cell>
          <cell r="BN189">
            <v>1638538</v>
          </cell>
        </row>
        <row r="190">
          <cell r="E190">
            <v>223462</v>
          </cell>
          <cell r="F190" t="str">
            <v xml:space="preserve">Athletic Storage                        </v>
          </cell>
          <cell r="G190" t="str">
            <v xml:space="preserve">1311 Roosevelt Ave.                     </v>
          </cell>
          <cell r="H190" t="str">
            <v xml:space="preserve">Detroit Lakes       </v>
          </cell>
          <cell r="I190">
            <v>56501</v>
          </cell>
          <cell r="J190">
            <v>1980</v>
          </cell>
          <cell r="K190">
            <v>1800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34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1800</v>
          </cell>
          <cell r="BG190">
            <v>61200</v>
          </cell>
          <cell r="BH190">
            <v>34</v>
          </cell>
          <cell r="BI190">
            <v>1</v>
          </cell>
          <cell r="BJ190">
            <v>0</v>
          </cell>
          <cell r="BK190">
            <v>0</v>
          </cell>
          <cell r="BL190">
            <v>0</v>
          </cell>
          <cell r="BM190">
            <v>1800</v>
          </cell>
          <cell r="BN190">
            <v>61200</v>
          </cell>
        </row>
        <row r="191">
          <cell r="E191">
            <v>223463</v>
          </cell>
          <cell r="F191" t="str">
            <v xml:space="preserve">Food Service Storage                    </v>
          </cell>
          <cell r="G191" t="str">
            <v xml:space="preserve">900 Highway 34 East                     </v>
          </cell>
          <cell r="H191" t="str">
            <v xml:space="preserve">Detroit Lakes       </v>
          </cell>
          <cell r="I191">
            <v>56501</v>
          </cell>
          <cell r="J191">
            <v>1974</v>
          </cell>
          <cell r="K191">
            <v>2800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40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2800</v>
          </cell>
          <cell r="BG191">
            <v>112000</v>
          </cell>
          <cell r="BH191">
            <v>40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E192">
            <v>223464</v>
          </cell>
          <cell r="F192" t="str">
            <v xml:space="preserve">Ag/Storage                              </v>
          </cell>
          <cell r="G192" t="str">
            <v xml:space="preserve">1311 Roosevelt Ave.                     </v>
          </cell>
          <cell r="H192" t="str">
            <v xml:space="preserve">Detroit Lakes       </v>
          </cell>
          <cell r="I192">
            <v>56501</v>
          </cell>
          <cell r="J192">
            <v>1996</v>
          </cell>
          <cell r="K192">
            <v>1440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18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1440</v>
          </cell>
          <cell r="BG192">
            <v>25920</v>
          </cell>
          <cell r="BH192">
            <v>18</v>
          </cell>
          <cell r="BI192">
            <v>1</v>
          </cell>
          <cell r="BJ192">
            <v>0</v>
          </cell>
          <cell r="BK192">
            <v>0</v>
          </cell>
          <cell r="BL192">
            <v>0</v>
          </cell>
          <cell r="BM192">
            <v>1440</v>
          </cell>
          <cell r="BN192">
            <v>25920</v>
          </cell>
        </row>
        <row r="193">
          <cell r="E193">
            <v>223482</v>
          </cell>
          <cell r="F193" t="str">
            <v xml:space="preserve">Administration Center                   </v>
          </cell>
          <cell r="G193" t="str">
            <v xml:space="preserve">702 Lake Avenue                         </v>
          </cell>
          <cell r="H193" t="str">
            <v xml:space="preserve">Detroit Lakes       </v>
          </cell>
          <cell r="I193">
            <v>56501</v>
          </cell>
          <cell r="J193">
            <v>1934</v>
          </cell>
          <cell r="K193">
            <v>8696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50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8696</v>
          </cell>
          <cell r="BG193">
            <v>434800</v>
          </cell>
          <cell r="BH193">
            <v>50</v>
          </cell>
          <cell r="BI193">
            <v>1</v>
          </cell>
          <cell r="BJ193">
            <v>1</v>
          </cell>
          <cell r="BK193">
            <v>8696</v>
          </cell>
          <cell r="BL193">
            <v>434800</v>
          </cell>
          <cell r="BM193">
            <v>8696</v>
          </cell>
          <cell r="BN193">
            <v>434800</v>
          </cell>
        </row>
        <row r="194">
          <cell r="E194">
            <v>223511</v>
          </cell>
          <cell r="F194" t="str">
            <v xml:space="preserve">Bus Garage                              </v>
          </cell>
          <cell r="G194" t="str">
            <v xml:space="preserve">900 Hwy 34 East                         </v>
          </cell>
          <cell r="H194" t="str">
            <v xml:space="preserve">Detroit Lakes       </v>
          </cell>
          <cell r="I194">
            <v>56501</v>
          </cell>
          <cell r="J194">
            <v>1981</v>
          </cell>
          <cell r="K194">
            <v>11150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33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11150</v>
          </cell>
          <cell r="BG194">
            <v>367950</v>
          </cell>
          <cell r="BH194">
            <v>33</v>
          </cell>
          <cell r="BI194">
            <v>1</v>
          </cell>
          <cell r="BJ194">
            <v>0</v>
          </cell>
          <cell r="BK194">
            <v>0</v>
          </cell>
          <cell r="BL194">
            <v>0</v>
          </cell>
          <cell r="BM194">
            <v>11150</v>
          </cell>
          <cell r="BN194">
            <v>367950</v>
          </cell>
        </row>
        <row r="195">
          <cell r="E195">
            <v>223645</v>
          </cell>
          <cell r="F195" t="str">
            <v xml:space="preserve">Holmes Community Center                 </v>
          </cell>
          <cell r="G195" t="str">
            <v xml:space="preserve">826 Summit Ave,                         </v>
          </cell>
          <cell r="H195" t="str">
            <v xml:space="preserve">Detroit Lakes       </v>
          </cell>
          <cell r="I195">
            <v>56501</v>
          </cell>
          <cell r="J195">
            <v>1931</v>
          </cell>
          <cell r="K195">
            <v>46411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50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46411</v>
          </cell>
          <cell r="BG195">
            <v>2320550</v>
          </cell>
          <cell r="BH195">
            <v>50</v>
          </cell>
          <cell r="BI195">
            <v>1</v>
          </cell>
          <cell r="BJ195">
            <v>1</v>
          </cell>
          <cell r="BK195">
            <v>46411</v>
          </cell>
          <cell r="BL195">
            <v>2320550</v>
          </cell>
          <cell r="BM195">
            <v>46411</v>
          </cell>
          <cell r="BN195">
            <v>2320550</v>
          </cell>
        </row>
        <row r="196">
          <cell r="E196">
            <v>223646</v>
          </cell>
          <cell r="F196" t="str">
            <v xml:space="preserve">Holmes Community Center Pool            </v>
          </cell>
          <cell r="G196" t="str">
            <v xml:space="preserve">826 Summit Avenue                       </v>
          </cell>
          <cell r="H196" t="str">
            <v xml:space="preserve">Detroit Lakes       </v>
          </cell>
          <cell r="I196">
            <v>56501</v>
          </cell>
          <cell r="J196">
            <v>2001</v>
          </cell>
          <cell r="K196">
            <v>53436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13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53436</v>
          </cell>
          <cell r="BG196">
            <v>694668</v>
          </cell>
          <cell r="BH196">
            <v>13</v>
          </cell>
          <cell r="BI196">
            <v>0</v>
          </cell>
          <cell r="BJ196">
            <v>1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</row>
        <row r="197">
          <cell r="E197">
            <v>223734</v>
          </cell>
          <cell r="F197" t="str">
            <v xml:space="preserve">Vehicle Garage                          </v>
          </cell>
          <cell r="G197" t="str">
            <v xml:space="preserve">1311 Roosevelt Avenue                   </v>
          </cell>
          <cell r="H197" t="str">
            <v xml:space="preserve">Detroit Lakes       </v>
          </cell>
          <cell r="I197">
            <v>56501</v>
          </cell>
          <cell r="J197">
            <v>1985</v>
          </cell>
          <cell r="K197">
            <v>2160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29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2160</v>
          </cell>
          <cell r="BG197">
            <v>62640</v>
          </cell>
          <cell r="BH197">
            <v>29</v>
          </cell>
          <cell r="BI197">
            <v>1</v>
          </cell>
          <cell r="BJ197">
            <v>0</v>
          </cell>
          <cell r="BK197">
            <v>0</v>
          </cell>
          <cell r="BL197">
            <v>0</v>
          </cell>
          <cell r="BM197">
            <v>2160</v>
          </cell>
          <cell r="BN197">
            <v>62640</v>
          </cell>
        </row>
        <row r="198">
          <cell r="E198">
            <v>223735</v>
          </cell>
          <cell r="F198" t="str">
            <v xml:space="preserve">Storage - Middle School                 </v>
          </cell>
          <cell r="G198" t="str">
            <v xml:space="preserve">500 11th Avenue                         </v>
          </cell>
          <cell r="H198" t="str">
            <v xml:space="preserve">Detroit Lakes       </v>
          </cell>
          <cell r="I198">
            <v>56501</v>
          </cell>
          <cell r="J198">
            <v>1990</v>
          </cell>
          <cell r="K198">
            <v>480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24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480</v>
          </cell>
          <cell r="BG198">
            <v>11520</v>
          </cell>
          <cell r="BH198">
            <v>24</v>
          </cell>
          <cell r="BI198">
            <v>1</v>
          </cell>
          <cell r="BJ198">
            <v>0</v>
          </cell>
          <cell r="BK198">
            <v>0</v>
          </cell>
          <cell r="BL198">
            <v>0</v>
          </cell>
          <cell r="BM198">
            <v>480</v>
          </cell>
          <cell r="BN198">
            <v>11520</v>
          </cell>
        </row>
        <row r="199">
          <cell r="E199">
            <v>223736</v>
          </cell>
          <cell r="F199" t="str">
            <v xml:space="preserve">Warning House - Middle School           </v>
          </cell>
          <cell r="G199" t="str">
            <v xml:space="preserve">500 11th Avenue                         </v>
          </cell>
          <cell r="H199" t="str">
            <v xml:space="preserve">Detroit Lakes       </v>
          </cell>
          <cell r="I199">
            <v>56501</v>
          </cell>
          <cell r="J199">
            <v>1982</v>
          </cell>
          <cell r="K199">
            <v>400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32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400</v>
          </cell>
          <cell r="BG199">
            <v>12800</v>
          </cell>
          <cell r="BH199">
            <v>32</v>
          </cell>
          <cell r="BI199">
            <v>1</v>
          </cell>
          <cell r="BJ199">
            <v>0</v>
          </cell>
          <cell r="BK199">
            <v>0</v>
          </cell>
          <cell r="BL199">
            <v>0</v>
          </cell>
          <cell r="BM199">
            <v>400</v>
          </cell>
          <cell r="BN199">
            <v>12800</v>
          </cell>
        </row>
        <row r="200">
          <cell r="E200">
            <v>223737</v>
          </cell>
          <cell r="F200" t="str">
            <v xml:space="preserve">High School Storage                     </v>
          </cell>
          <cell r="G200" t="str">
            <v xml:space="preserve">1311 Roosevelt Avenue                   </v>
          </cell>
          <cell r="H200" t="str">
            <v xml:space="preserve">Detroit Lakes       </v>
          </cell>
          <cell r="I200">
            <v>56501</v>
          </cell>
          <cell r="J200">
            <v>1968</v>
          </cell>
          <cell r="K200">
            <v>280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46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280</v>
          </cell>
          <cell r="BG200">
            <v>12880</v>
          </cell>
          <cell r="BH200">
            <v>46</v>
          </cell>
          <cell r="BI200">
            <v>1</v>
          </cell>
          <cell r="BJ200">
            <v>0</v>
          </cell>
          <cell r="BK200">
            <v>0</v>
          </cell>
          <cell r="BL200">
            <v>0</v>
          </cell>
          <cell r="BM200">
            <v>280</v>
          </cell>
          <cell r="BN200">
            <v>12880</v>
          </cell>
        </row>
        <row r="201">
          <cell r="E201">
            <v>223738</v>
          </cell>
          <cell r="F201" t="str">
            <v xml:space="preserve">Restroom - HS Football Field            </v>
          </cell>
          <cell r="G201" t="str">
            <v xml:space="preserve">1311 Roosevelt Avenue                   </v>
          </cell>
          <cell r="H201" t="str">
            <v xml:space="preserve">Detroit Lakes       </v>
          </cell>
          <cell r="I201">
            <v>56501</v>
          </cell>
          <cell r="J201">
            <v>1975</v>
          </cell>
          <cell r="K201">
            <v>224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39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224</v>
          </cell>
          <cell r="BG201">
            <v>8736</v>
          </cell>
          <cell r="BH201">
            <v>39</v>
          </cell>
          <cell r="BI201">
            <v>1</v>
          </cell>
          <cell r="BJ201">
            <v>0</v>
          </cell>
          <cell r="BK201">
            <v>0</v>
          </cell>
          <cell r="BL201">
            <v>0</v>
          </cell>
          <cell r="BM201">
            <v>224</v>
          </cell>
          <cell r="BN201">
            <v>8736</v>
          </cell>
        </row>
        <row r="202">
          <cell r="E202">
            <v>223739</v>
          </cell>
          <cell r="F202" t="str">
            <v xml:space="preserve">Garage Storage - HS                     </v>
          </cell>
          <cell r="G202" t="str">
            <v xml:space="preserve">1311 Roosevelt Avenue                   </v>
          </cell>
          <cell r="H202" t="str">
            <v xml:space="preserve">Detroit Lakes       </v>
          </cell>
          <cell r="I202">
            <v>56501</v>
          </cell>
          <cell r="J202">
            <v>1989</v>
          </cell>
          <cell r="K202">
            <v>720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25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720</v>
          </cell>
          <cell r="BG202">
            <v>18000</v>
          </cell>
          <cell r="BH202">
            <v>25</v>
          </cell>
          <cell r="BI202">
            <v>1</v>
          </cell>
          <cell r="BJ202">
            <v>0</v>
          </cell>
          <cell r="BK202">
            <v>0</v>
          </cell>
          <cell r="BL202">
            <v>0</v>
          </cell>
          <cell r="BM202">
            <v>720</v>
          </cell>
          <cell r="BN202">
            <v>18000</v>
          </cell>
        </row>
        <row r="203">
          <cell r="E203">
            <v>223740</v>
          </cell>
          <cell r="F203" t="str">
            <v xml:space="preserve">Storage Shed - Football Field           </v>
          </cell>
          <cell r="G203" t="str">
            <v xml:space="preserve">1311 Roosevelt Avenue                   </v>
          </cell>
          <cell r="H203" t="str">
            <v xml:space="preserve">Detroit Lakes       </v>
          </cell>
          <cell r="I203">
            <v>56501</v>
          </cell>
          <cell r="J203">
            <v>1990</v>
          </cell>
          <cell r="K203">
            <v>140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24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140</v>
          </cell>
          <cell r="BG203">
            <v>3360</v>
          </cell>
          <cell r="BH203">
            <v>24</v>
          </cell>
          <cell r="BI203">
            <v>1</v>
          </cell>
          <cell r="BJ203">
            <v>0</v>
          </cell>
          <cell r="BK203">
            <v>0</v>
          </cell>
          <cell r="BL203">
            <v>0</v>
          </cell>
          <cell r="BM203">
            <v>140</v>
          </cell>
          <cell r="BN203">
            <v>3360</v>
          </cell>
        </row>
        <row r="204">
          <cell r="E204">
            <v>223741</v>
          </cell>
          <cell r="F204" t="str">
            <v xml:space="preserve">Concession Stand - HS                   </v>
          </cell>
          <cell r="G204" t="str">
            <v xml:space="preserve">1311 Roosevelt Avenue                   </v>
          </cell>
          <cell r="H204" t="str">
            <v xml:space="preserve">Detroit Lakes       </v>
          </cell>
          <cell r="I204">
            <v>56501</v>
          </cell>
          <cell r="J204">
            <v>2008</v>
          </cell>
          <cell r="K204">
            <v>1236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6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1236</v>
          </cell>
          <cell r="BG204">
            <v>7416</v>
          </cell>
          <cell r="BH204">
            <v>6</v>
          </cell>
          <cell r="BI204">
            <v>1</v>
          </cell>
          <cell r="BJ204">
            <v>0</v>
          </cell>
          <cell r="BK204">
            <v>0</v>
          </cell>
          <cell r="BL204">
            <v>0</v>
          </cell>
          <cell r="BM204">
            <v>1236</v>
          </cell>
          <cell r="BN204">
            <v>7416</v>
          </cell>
        </row>
        <row r="205">
          <cell r="E205">
            <v>223742</v>
          </cell>
          <cell r="F205" t="str">
            <v xml:space="preserve">Wrestling Practice Faciity - HS         </v>
          </cell>
          <cell r="G205" t="str">
            <v xml:space="preserve">1311 Roosevelt Avenue                   </v>
          </cell>
          <cell r="H205" t="str">
            <v xml:space="preserve">Detriot Lakes       </v>
          </cell>
          <cell r="I205">
            <v>56501</v>
          </cell>
          <cell r="J205">
            <v>2009</v>
          </cell>
          <cell r="K205">
            <v>5880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5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5880</v>
          </cell>
          <cell r="BG205">
            <v>29400</v>
          </cell>
          <cell r="BH205">
            <v>5</v>
          </cell>
          <cell r="BI205">
            <v>1</v>
          </cell>
          <cell r="BJ205">
            <v>1</v>
          </cell>
          <cell r="BK205">
            <v>5880</v>
          </cell>
          <cell r="BL205">
            <v>29400</v>
          </cell>
          <cell r="BM205">
            <v>5880</v>
          </cell>
          <cell r="BN205">
            <v>29400</v>
          </cell>
        </row>
        <row r="206">
          <cell r="E206">
            <v>231024</v>
          </cell>
          <cell r="F206" t="str">
            <v xml:space="preserve">Frazee                                  </v>
          </cell>
          <cell r="G206" t="str">
            <v xml:space="preserve">Hickory Avenue                          </v>
          </cell>
          <cell r="H206" t="str">
            <v xml:space="preserve">Frazee              </v>
          </cell>
          <cell r="I206">
            <v>56544</v>
          </cell>
          <cell r="J206">
            <v>1965</v>
          </cell>
          <cell r="K206">
            <v>33577</v>
          </cell>
          <cell r="L206">
            <v>1987</v>
          </cell>
          <cell r="M206">
            <v>11165</v>
          </cell>
          <cell r="N206">
            <v>1988</v>
          </cell>
          <cell r="O206">
            <v>14978</v>
          </cell>
          <cell r="P206">
            <v>1997</v>
          </cell>
          <cell r="Q206">
            <v>29536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49</v>
          </cell>
          <cell r="AQ206">
            <v>27</v>
          </cell>
          <cell r="AR206">
            <v>26</v>
          </cell>
          <cell r="AS206">
            <v>17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89256</v>
          </cell>
          <cell r="BG206">
            <v>2838268</v>
          </cell>
          <cell r="BH206">
            <v>31.799184368557857</v>
          </cell>
          <cell r="BI206">
            <v>1</v>
          </cell>
          <cell r="BJ206">
            <v>1</v>
          </cell>
          <cell r="BK206">
            <v>89256</v>
          </cell>
          <cell r="BL206">
            <v>2838268</v>
          </cell>
          <cell r="BM206">
            <v>89256</v>
          </cell>
          <cell r="BN206">
            <v>2838268</v>
          </cell>
        </row>
        <row r="207">
          <cell r="E207">
            <v>231025</v>
          </cell>
          <cell r="F207" t="str">
            <v xml:space="preserve">Frazee                                  </v>
          </cell>
          <cell r="G207" t="str">
            <v xml:space="preserve">305 North Lake Street                   </v>
          </cell>
          <cell r="H207" t="str">
            <v xml:space="preserve">Frazee              </v>
          </cell>
          <cell r="I207">
            <v>56544</v>
          </cell>
          <cell r="J207">
            <v>1958</v>
          </cell>
          <cell r="K207">
            <v>55252</v>
          </cell>
          <cell r="L207">
            <v>1990</v>
          </cell>
          <cell r="M207">
            <v>2169</v>
          </cell>
          <cell r="N207">
            <v>1994</v>
          </cell>
          <cell r="O207">
            <v>16950</v>
          </cell>
          <cell r="P207">
            <v>1997</v>
          </cell>
          <cell r="Q207">
            <v>45051</v>
          </cell>
          <cell r="R207">
            <v>1998</v>
          </cell>
          <cell r="S207">
            <v>17002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50</v>
          </cell>
          <cell r="AQ207">
            <v>24</v>
          </cell>
          <cell r="AR207">
            <v>20</v>
          </cell>
          <cell r="AS207">
            <v>17</v>
          </cell>
          <cell r="AT207">
            <v>16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136424</v>
          </cell>
          <cell r="BG207">
            <v>4191555</v>
          </cell>
          <cell r="BH207">
            <v>30.724469301589163</v>
          </cell>
          <cell r="BI207">
            <v>1</v>
          </cell>
          <cell r="BJ207">
            <v>1</v>
          </cell>
          <cell r="BK207">
            <v>136424</v>
          </cell>
          <cell r="BL207">
            <v>4191555</v>
          </cell>
          <cell r="BM207">
            <v>136424</v>
          </cell>
          <cell r="BN207">
            <v>4191555</v>
          </cell>
        </row>
        <row r="208">
          <cell r="E208">
            <v>231752</v>
          </cell>
          <cell r="F208" t="str">
            <v xml:space="preserve">Frazee-Vergas District Office           </v>
          </cell>
          <cell r="G208" t="str">
            <v xml:space="preserve"> 186 State Highway 87                   </v>
          </cell>
          <cell r="H208" t="str">
            <v xml:space="preserve">Frazee              </v>
          </cell>
          <cell r="I208">
            <v>56544</v>
          </cell>
          <cell r="J208">
            <v>1959</v>
          </cell>
          <cell r="K208">
            <v>1650</v>
          </cell>
          <cell r="L208">
            <v>1998</v>
          </cell>
          <cell r="M208">
            <v>815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50</v>
          </cell>
          <cell r="AQ208">
            <v>16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2465</v>
          </cell>
          <cell r="BG208">
            <v>95540</v>
          </cell>
          <cell r="BH208">
            <v>38.758620689655174</v>
          </cell>
          <cell r="BI208">
            <v>1</v>
          </cell>
          <cell r="BJ208">
            <v>1</v>
          </cell>
          <cell r="BK208">
            <v>2465</v>
          </cell>
          <cell r="BL208">
            <v>95540</v>
          </cell>
          <cell r="BM208">
            <v>2465</v>
          </cell>
          <cell r="BN208">
            <v>95540</v>
          </cell>
        </row>
        <row r="209">
          <cell r="E209">
            <v>253654</v>
          </cell>
          <cell r="F209" t="str">
            <v>Pine Point</v>
          </cell>
          <cell r="G209" t="str">
            <v>48075 Pow Wow Highway, P.O. Box 8</v>
          </cell>
          <cell r="H209" t="str">
            <v>Ponsford</v>
          </cell>
          <cell r="I209">
            <v>56575</v>
          </cell>
          <cell r="J209">
            <v>2002</v>
          </cell>
          <cell r="K209">
            <v>51640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51640</v>
          </cell>
          <cell r="BG209">
            <v>619680</v>
          </cell>
          <cell r="BH209">
            <v>12</v>
          </cell>
          <cell r="BI209">
            <v>1</v>
          </cell>
          <cell r="BJ209">
            <v>1</v>
          </cell>
          <cell r="BK209">
            <v>51640</v>
          </cell>
          <cell r="BL209">
            <v>619680</v>
          </cell>
          <cell r="BM209">
            <v>51640</v>
          </cell>
          <cell r="BN209">
            <v>619680</v>
          </cell>
        </row>
        <row r="210">
          <cell r="E210">
            <v>310062</v>
          </cell>
          <cell r="F210" t="str">
            <v xml:space="preserve">Central                                 </v>
          </cell>
          <cell r="G210" t="str">
            <v xml:space="preserve">815 Beltrami Avenue NW                  </v>
          </cell>
          <cell r="H210" t="str">
            <v xml:space="preserve">Bemidji             </v>
          </cell>
          <cell r="I210">
            <v>56601</v>
          </cell>
          <cell r="J210">
            <v>1959</v>
          </cell>
          <cell r="K210">
            <v>42770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50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42770</v>
          </cell>
          <cell r="BG210">
            <v>2138500</v>
          </cell>
          <cell r="BH210">
            <v>50</v>
          </cell>
          <cell r="BI210">
            <v>1</v>
          </cell>
          <cell r="BJ210">
            <v>1</v>
          </cell>
          <cell r="BK210">
            <v>42770</v>
          </cell>
          <cell r="BL210">
            <v>2138500</v>
          </cell>
          <cell r="BM210">
            <v>42770</v>
          </cell>
          <cell r="BN210">
            <v>2138500</v>
          </cell>
        </row>
        <row r="211">
          <cell r="E211">
            <v>310063</v>
          </cell>
          <cell r="F211" t="str">
            <v xml:space="preserve">Horace May                              </v>
          </cell>
          <cell r="G211" t="str">
            <v xml:space="preserve">4415 Washington Avenue South            </v>
          </cell>
          <cell r="H211" t="str">
            <v xml:space="preserve">Bemidji             </v>
          </cell>
          <cell r="I211">
            <v>56601</v>
          </cell>
          <cell r="J211">
            <v>1971</v>
          </cell>
          <cell r="K211">
            <v>29372</v>
          </cell>
          <cell r="L211">
            <v>1987</v>
          </cell>
          <cell r="M211">
            <v>2200</v>
          </cell>
          <cell r="N211">
            <v>1992</v>
          </cell>
          <cell r="O211">
            <v>15500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43</v>
          </cell>
          <cell r="AQ211">
            <v>27</v>
          </cell>
          <cell r="AR211">
            <v>22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47072</v>
          </cell>
          <cell r="BG211">
            <v>1663396</v>
          </cell>
          <cell r="BH211">
            <v>35.337270564242012</v>
          </cell>
          <cell r="BI211">
            <v>1</v>
          </cell>
          <cell r="BJ211">
            <v>1</v>
          </cell>
          <cell r="BK211">
            <v>47072</v>
          </cell>
          <cell r="BL211">
            <v>1663396</v>
          </cell>
          <cell r="BM211">
            <v>47072</v>
          </cell>
          <cell r="BN211">
            <v>1663396</v>
          </cell>
        </row>
        <row r="212">
          <cell r="E212">
            <v>310064</v>
          </cell>
          <cell r="F212" t="str">
            <v xml:space="preserve">Northern                                </v>
          </cell>
          <cell r="G212" t="str">
            <v xml:space="preserve">8711 Irvine Avenue NW                   </v>
          </cell>
          <cell r="H212" t="str">
            <v xml:space="preserve">Bemidji             </v>
          </cell>
          <cell r="I212">
            <v>56601</v>
          </cell>
          <cell r="J212">
            <v>1946</v>
          </cell>
          <cell r="K212">
            <v>2292</v>
          </cell>
          <cell r="L212">
            <v>1958</v>
          </cell>
          <cell r="M212">
            <v>4942</v>
          </cell>
          <cell r="N212">
            <v>1967</v>
          </cell>
          <cell r="O212">
            <v>17169</v>
          </cell>
          <cell r="P212">
            <v>1987</v>
          </cell>
          <cell r="Q212">
            <v>13373</v>
          </cell>
          <cell r="R212">
            <v>1992</v>
          </cell>
          <cell r="S212">
            <v>17700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50</v>
          </cell>
          <cell r="AQ212">
            <v>50</v>
          </cell>
          <cell r="AR212">
            <v>47</v>
          </cell>
          <cell r="AS212">
            <v>27</v>
          </cell>
          <cell r="AT212">
            <v>22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55476</v>
          </cell>
          <cell r="BG212">
            <v>1919114</v>
          </cell>
          <cell r="BH212">
            <v>34.593590020909943</v>
          </cell>
          <cell r="BI212">
            <v>1</v>
          </cell>
          <cell r="BJ212">
            <v>1</v>
          </cell>
          <cell r="BK212">
            <v>55476</v>
          </cell>
          <cell r="BL212">
            <v>1919114</v>
          </cell>
          <cell r="BM212">
            <v>55476</v>
          </cell>
          <cell r="BN212">
            <v>1919114</v>
          </cell>
        </row>
        <row r="213">
          <cell r="E213">
            <v>310065</v>
          </cell>
          <cell r="F213" t="str">
            <v xml:space="preserve">Solway                                  </v>
          </cell>
          <cell r="G213" t="str">
            <v xml:space="preserve">Highway 2 West                          </v>
          </cell>
          <cell r="H213" t="str">
            <v xml:space="preserve">Solway              </v>
          </cell>
          <cell r="I213">
            <v>56678</v>
          </cell>
          <cell r="J213">
            <v>1987</v>
          </cell>
          <cell r="K213">
            <v>28000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27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28000</v>
          </cell>
          <cell r="BG213">
            <v>756000</v>
          </cell>
          <cell r="BH213">
            <v>27</v>
          </cell>
          <cell r="BI213">
            <v>1</v>
          </cell>
          <cell r="BJ213">
            <v>1</v>
          </cell>
          <cell r="BK213">
            <v>28000</v>
          </cell>
          <cell r="BL213">
            <v>756000</v>
          </cell>
          <cell r="BM213">
            <v>28000</v>
          </cell>
          <cell r="BN213">
            <v>756000</v>
          </cell>
        </row>
        <row r="214">
          <cell r="E214">
            <v>310066</v>
          </cell>
          <cell r="F214" t="str">
            <v xml:space="preserve">Smith                                   </v>
          </cell>
          <cell r="G214" t="str">
            <v xml:space="preserve">1712 America Avenue NW                  </v>
          </cell>
          <cell r="H214" t="str">
            <v xml:space="preserve">Bemidji             </v>
          </cell>
          <cell r="I214">
            <v>56601</v>
          </cell>
          <cell r="J214">
            <v>1953</v>
          </cell>
          <cell r="K214">
            <v>35352</v>
          </cell>
          <cell r="L214">
            <v>1958</v>
          </cell>
          <cell r="M214">
            <v>7269</v>
          </cell>
          <cell r="N214">
            <v>2000</v>
          </cell>
          <cell r="O214">
            <v>2500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50</v>
          </cell>
          <cell r="AQ214">
            <v>50</v>
          </cell>
          <cell r="AR214">
            <v>14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45121</v>
          </cell>
          <cell r="BG214">
            <v>2166050</v>
          </cell>
          <cell r="BH214">
            <v>48.005363356308592</v>
          </cell>
          <cell r="BI214">
            <v>1</v>
          </cell>
          <cell r="BJ214">
            <v>1</v>
          </cell>
          <cell r="BK214">
            <v>45121</v>
          </cell>
          <cell r="BL214">
            <v>2166050</v>
          </cell>
          <cell r="BM214">
            <v>45121</v>
          </cell>
          <cell r="BN214">
            <v>2166050</v>
          </cell>
        </row>
        <row r="215">
          <cell r="E215">
            <v>310067</v>
          </cell>
          <cell r="F215" t="str">
            <v xml:space="preserve">Deer Lake                               </v>
          </cell>
          <cell r="G215" t="str">
            <v xml:space="preserve">Highway 89 North                        </v>
          </cell>
          <cell r="H215" t="str">
            <v xml:space="preserve">Bemidji             </v>
          </cell>
          <cell r="I215">
            <v>56601</v>
          </cell>
          <cell r="J215">
            <v>1981</v>
          </cell>
          <cell r="K215">
            <v>27339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33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27339</v>
          </cell>
          <cell r="BG215">
            <v>902187</v>
          </cell>
          <cell r="BH215">
            <v>33</v>
          </cell>
          <cell r="BI215">
            <v>1</v>
          </cell>
          <cell r="BJ215">
            <v>1</v>
          </cell>
          <cell r="BK215">
            <v>27339</v>
          </cell>
          <cell r="BL215">
            <v>902187</v>
          </cell>
          <cell r="BM215">
            <v>27339</v>
          </cell>
          <cell r="BN215">
            <v>902187</v>
          </cell>
        </row>
        <row r="216">
          <cell r="E216">
            <v>310068</v>
          </cell>
          <cell r="F216" t="str">
            <v xml:space="preserve">Paul Bunyan                             </v>
          </cell>
          <cell r="G216" t="str">
            <v xml:space="preserve">1705 Highway 2 West                     </v>
          </cell>
          <cell r="H216" t="str">
            <v xml:space="preserve">Bemidji             </v>
          </cell>
          <cell r="I216">
            <v>56601</v>
          </cell>
          <cell r="J216">
            <v>1985</v>
          </cell>
          <cell r="K216">
            <v>31172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29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31172</v>
          </cell>
          <cell r="BG216">
            <v>903988</v>
          </cell>
          <cell r="BH216">
            <v>29</v>
          </cell>
          <cell r="BI216">
            <v>1</v>
          </cell>
          <cell r="BJ216">
            <v>1</v>
          </cell>
          <cell r="BK216">
            <v>31172</v>
          </cell>
          <cell r="BL216">
            <v>903988</v>
          </cell>
          <cell r="BM216">
            <v>31172</v>
          </cell>
          <cell r="BN216">
            <v>903988</v>
          </cell>
        </row>
        <row r="217">
          <cell r="E217">
            <v>310070</v>
          </cell>
          <cell r="F217" t="str">
            <v xml:space="preserve">Middle                                  </v>
          </cell>
          <cell r="G217" t="str">
            <v xml:space="preserve">1910 Middle School Road NW              </v>
          </cell>
          <cell r="H217" t="str">
            <v xml:space="preserve">Bemidji             </v>
          </cell>
          <cell r="I217">
            <v>56601</v>
          </cell>
          <cell r="J217">
            <v>1981</v>
          </cell>
          <cell r="K217">
            <v>167711</v>
          </cell>
          <cell r="L217">
            <v>1993</v>
          </cell>
          <cell r="M217">
            <v>54326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33</v>
          </cell>
          <cell r="AQ217">
            <v>21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222037</v>
          </cell>
          <cell r="BG217">
            <v>6675309</v>
          </cell>
          <cell r="BH217">
            <v>30.063948801325907</v>
          </cell>
          <cell r="BI217">
            <v>1</v>
          </cell>
          <cell r="BJ217">
            <v>1</v>
          </cell>
          <cell r="BK217">
            <v>222037</v>
          </cell>
          <cell r="BL217">
            <v>6675309</v>
          </cell>
          <cell r="BM217">
            <v>222037</v>
          </cell>
          <cell r="BN217">
            <v>6675309</v>
          </cell>
        </row>
        <row r="218">
          <cell r="E218">
            <v>310072</v>
          </cell>
          <cell r="F218" t="str">
            <v xml:space="preserve">Community Education Building            </v>
          </cell>
          <cell r="G218" t="str">
            <v xml:space="preserve">1420 Beltrami Avenue                    </v>
          </cell>
          <cell r="H218" t="str">
            <v xml:space="preserve">Bemidji             </v>
          </cell>
          <cell r="I218">
            <v>56601</v>
          </cell>
          <cell r="J218">
            <v>1968</v>
          </cell>
          <cell r="K218">
            <v>4544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46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4544</v>
          </cell>
          <cell r="BG218">
            <v>209024</v>
          </cell>
          <cell r="BH218">
            <v>46</v>
          </cell>
          <cell r="BI218">
            <v>1</v>
          </cell>
          <cell r="BJ218">
            <v>0</v>
          </cell>
          <cell r="BK218">
            <v>0</v>
          </cell>
          <cell r="BL218">
            <v>0</v>
          </cell>
          <cell r="BM218">
            <v>4544</v>
          </cell>
          <cell r="BN218">
            <v>209024</v>
          </cell>
        </row>
        <row r="219">
          <cell r="E219">
            <v>311027</v>
          </cell>
          <cell r="F219" t="str">
            <v xml:space="preserve">Lincoln                                 </v>
          </cell>
          <cell r="G219" t="str">
            <v xml:space="preserve">1417 Fifth Street NE                    </v>
          </cell>
          <cell r="H219" t="str">
            <v xml:space="preserve">Bemidji             </v>
          </cell>
          <cell r="I219">
            <v>56601</v>
          </cell>
          <cell r="J219">
            <v>1999</v>
          </cell>
          <cell r="K219">
            <v>65800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15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65800</v>
          </cell>
          <cell r="BG219">
            <v>987000</v>
          </cell>
          <cell r="BH219">
            <v>15</v>
          </cell>
          <cell r="BI219">
            <v>1</v>
          </cell>
          <cell r="BJ219">
            <v>1</v>
          </cell>
          <cell r="BK219">
            <v>65800</v>
          </cell>
          <cell r="BL219">
            <v>987000</v>
          </cell>
          <cell r="BM219">
            <v>65800</v>
          </cell>
          <cell r="BN219">
            <v>987000</v>
          </cell>
        </row>
        <row r="220">
          <cell r="E220">
            <v>311513</v>
          </cell>
          <cell r="F220" t="str">
            <v xml:space="preserve">Riverside                               </v>
          </cell>
          <cell r="G220" t="str">
            <v xml:space="preserve">1741 Fifteenth Street NW                </v>
          </cell>
          <cell r="H220" t="str">
            <v xml:space="preserve">Bemidji             </v>
          </cell>
          <cell r="I220">
            <v>56601</v>
          </cell>
          <cell r="J220">
            <v>1983</v>
          </cell>
          <cell r="K220">
            <v>10058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31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10058</v>
          </cell>
          <cell r="BG220">
            <v>311798</v>
          </cell>
          <cell r="BH220">
            <v>31</v>
          </cell>
          <cell r="BI220">
            <v>0</v>
          </cell>
          <cell r="BJ220">
            <v>1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</row>
        <row r="221">
          <cell r="E221">
            <v>313607</v>
          </cell>
          <cell r="F221" t="str">
            <v xml:space="preserve">Bemidji HS                              </v>
          </cell>
          <cell r="G221" t="str">
            <v xml:space="preserve">2900 Division St.                       </v>
          </cell>
          <cell r="H221" t="str">
            <v xml:space="preserve">Bemidji             </v>
          </cell>
          <cell r="I221">
            <v>56601</v>
          </cell>
          <cell r="J221">
            <v>2000</v>
          </cell>
          <cell r="K221">
            <v>394000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14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394000</v>
          </cell>
          <cell r="BG221">
            <v>5516000</v>
          </cell>
          <cell r="BH221">
            <v>14</v>
          </cell>
          <cell r="BI221">
            <v>1</v>
          </cell>
          <cell r="BJ221">
            <v>1</v>
          </cell>
          <cell r="BK221">
            <v>394000</v>
          </cell>
          <cell r="BL221">
            <v>5516000</v>
          </cell>
          <cell r="BM221">
            <v>394000</v>
          </cell>
          <cell r="BN221">
            <v>5516000</v>
          </cell>
        </row>
        <row r="222">
          <cell r="E222">
            <v>313726</v>
          </cell>
          <cell r="F222" t="str">
            <v xml:space="preserve">Warehouse                               </v>
          </cell>
          <cell r="G222" t="str">
            <v xml:space="preserve">511 3rd Street                          </v>
          </cell>
          <cell r="H222" t="str">
            <v xml:space="preserve">Bemidji             </v>
          </cell>
          <cell r="I222">
            <v>56601</v>
          </cell>
          <cell r="J222">
            <v>1989</v>
          </cell>
          <cell r="K222">
            <v>8960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25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8960</v>
          </cell>
          <cell r="BG222">
            <v>224000</v>
          </cell>
          <cell r="BH222">
            <v>25</v>
          </cell>
          <cell r="BI222">
            <v>1</v>
          </cell>
          <cell r="BJ222">
            <v>1</v>
          </cell>
          <cell r="BK222">
            <v>8960</v>
          </cell>
          <cell r="BL222">
            <v>224000</v>
          </cell>
          <cell r="BM222">
            <v>8960</v>
          </cell>
          <cell r="BN222">
            <v>224000</v>
          </cell>
        </row>
        <row r="223">
          <cell r="E223">
            <v>313747</v>
          </cell>
          <cell r="F223" t="str">
            <v xml:space="preserve">Transportation Building                 </v>
          </cell>
          <cell r="G223" t="str">
            <v xml:space="preserve">1901 Fifteenth Stree NW                 </v>
          </cell>
          <cell r="H223" t="str">
            <v xml:space="preserve">Bemidji             </v>
          </cell>
          <cell r="I223">
            <v>56601</v>
          </cell>
          <cell r="J223">
            <v>1976</v>
          </cell>
          <cell r="K223">
            <v>8100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38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8100</v>
          </cell>
          <cell r="BG223">
            <v>307800</v>
          </cell>
          <cell r="BH223">
            <v>38</v>
          </cell>
          <cell r="BI223">
            <v>1</v>
          </cell>
          <cell r="BJ223">
            <v>1</v>
          </cell>
          <cell r="BK223">
            <v>8100</v>
          </cell>
          <cell r="BL223">
            <v>307800</v>
          </cell>
          <cell r="BM223">
            <v>8100</v>
          </cell>
          <cell r="BN223">
            <v>307800</v>
          </cell>
        </row>
        <row r="224">
          <cell r="E224">
            <v>313748</v>
          </cell>
          <cell r="F224" t="str">
            <v xml:space="preserve">Nymore Arena                            </v>
          </cell>
          <cell r="G224" t="str">
            <v xml:space="preserve">200 Pershing Avenue SE                  </v>
          </cell>
          <cell r="H224" t="str">
            <v xml:space="preserve">Bemidji             </v>
          </cell>
          <cell r="I224">
            <v>56601</v>
          </cell>
          <cell r="J224">
            <v>1974</v>
          </cell>
          <cell r="K224">
            <v>33676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40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33676</v>
          </cell>
          <cell r="BG224">
            <v>1347040</v>
          </cell>
          <cell r="BH224">
            <v>40</v>
          </cell>
          <cell r="BI224">
            <v>1</v>
          </cell>
          <cell r="BJ224">
            <v>1</v>
          </cell>
          <cell r="BK224">
            <v>33676</v>
          </cell>
          <cell r="BL224">
            <v>1347040</v>
          </cell>
          <cell r="BM224">
            <v>33676</v>
          </cell>
          <cell r="BN224">
            <v>1347040</v>
          </cell>
        </row>
        <row r="225">
          <cell r="E225">
            <v>313749</v>
          </cell>
          <cell r="F225" t="str">
            <v xml:space="preserve">Downtown Educational Center             </v>
          </cell>
          <cell r="G225" t="str">
            <v xml:space="preserve">502 Minnesota Avenue NW                 </v>
          </cell>
          <cell r="H225" t="str">
            <v xml:space="preserve">Bemidji             </v>
          </cell>
          <cell r="I225">
            <v>56601</v>
          </cell>
          <cell r="J225">
            <v>1976</v>
          </cell>
          <cell r="K225">
            <v>25234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38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25234</v>
          </cell>
          <cell r="BG225">
            <v>958892</v>
          </cell>
          <cell r="BH225">
            <v>38</v>
          </cell>
          <cell r="BI225">
            <v>1</v>
          </cell>
          <cell r="BJ225">
            <v>1</v>
          </cell>
          <cell r="BK225">
            <v>25234</v>
          </cell>
          <cell r="BL225">
            <v>958892</v>
          </cell>
          <cell r="BM225">
            <v>25234</v>
          </cell>
          <cell r="BN225">
            <v>958892</v>
          </cell>
        </row>
        <row r="226">
          <cell r="E226">
            <v>313750</v>
          </cell>
          <cell r="F226" t="str">
            <v xml:space="preserve">Maintenance Facility                    </v>
          </cell>
          <cell r="G226" t="str">
            <v xml:space="preserve">500 Adams Avenue NW                     </v>
          </cell>
          <cell r="H226" t="str">
            <v xml:space="preserve">Bemidji             </v>
          </cell>
          <cell r="I226">
            <v>56601</v>
          </cell>
          <cell r="J226">
            <v>2007</v>
          </cell>
          <cell r="K226">
            <v>12000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7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12000</v>
          </cell>
          <cell r="BG226">
            <v>84000</v>
          </cell>
          <cell r="BH226">
            <v>7</v>
          </cell>
          <cell r="BI226">
            <v>1</v>
          </cell>
          <cell r="BJ226">
            <v>1</v>
          </cell>
          <cell r="BK226">
            <v>12000</v>
          </cell>
          <cell r="BL226">
            <v>84000</v>
          </cell>
          <cell r="BM226">
            <v>12000</v>
          </cell>
          <cell r="BN226">
            <v>84000</v>
          </cell>
        </row>
        <row r="227">
          <cell r="E227">
            <v>320074</v>
          </cell>
          <cell r="F227" t="str">
            <v>Blackduck</v>
          </cell>
          <cell r="G227" t="str">
            <v>156 1st Street NE</v>
          </cell>
          <cell r="H227" t="str">
            <v>Blackduck</v>
          </cell>
          <cell r="I227">
            <v>56630</v>
          </cell>
          <cell r="J227">
            <v>1938</v>
          </cell>
          <cell r="K227">
            <v>8193</v>
          </cell>
          <cell r="L227">
            <v>1953</v>
          </cell>
          <cell r="M227">
            <v>16324</v>
          </cell>
          <cell r="N227">
            <v>1957</v>
          </cell>
          <cell r="O227">
            <v>5640</v>
          </cell>
          <cell r="P227">
            <v>1961</v>
          </cell>
          <cell r="Q227">
            <v>5506</v>
          </cell>
          <cell r="R227">
            <v>1969</v>
          </cell>
          <cell r="S227">
            <v>31382</v>
          </cell>
          <cell r="T227">
            <v>1975</v>
          </cell>
          <cell r="U227">
            <v>7066</v>
          </cell>
          <cell r="V227">
            <v>1977</v>
          </cell>
          <cell r="W227">
            <v>10389</v>
          </cell>
          <cell r="X227">
            <v>1985</v>
          </cell>
          <cell r="Y227">
            <v>6800</v>
          </cell>
          <cell r="Z227">
            <v>1995</v>
          </cell>
          <cell r="AA227">
            <v>76138</v>
          </cell>
          <cell r="AB227">
            <v>1973</v>
          </cell>
          <cell r="AC227">
            <v>1960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50</v>
          </cell>
          <cell r="AQ227">
            <v>50</v>
          </cell>
          <cell r="AR227">
            <v>50</v>
          </cell>
          <cell r="AS227">
            <v>50</v>
          </cell>
          <cell r="AT227">
            <v>45</v>
          </cell>
          <cell r="AU227">
            <v>39</v>
          </cell>
          <cell r="AV227">
            <v>37</v>
          </cell>
          <cell r="AW227">
            <v>29</v>
          </cell>
          <cell r="AX227">
            <v>19</v>
          </cell>
          <cell r="AY227">
            <v>41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169398</v>
          </cell>
          <cell r="BG227">
            <v>5579489</v>
          </cell>
          <cell r="BH227">
            <v>32.937159824791323</v>
          </cell>
          <cell r="BI227">
            <v>1</v>
          </cell>
          <cell r="BJ227">
            <v>1</v>
          </cell>
          <cell r="BK227">
            <v>169398</v>
          </cell>
          <cell r="BL227">
            <v>5579489</v>
          </cell>
          <cell r="BM227">
            <v>169398</v>
          </cell>
          <cell r="BN227">
            <v>5579489</v>
          </cell>
        </row>
        <row r="228">
          <cell r="E228">
            <v>363497</v>
          </cell>
          <cell r="F228" t="str">
            <v xml:space="preserve">Kelliher Public Schools                 </v>
          </cell>
          <cell r="G228" t="str">
            <v xml:space="preserve">345 4th Street NW                       </v>
          </cell>
          <cell r="H228" t="str">
            <v xml:space="preserve">Kelliher            </v>
          </cell>
          <cell r="I228">
            <v>56650</v>
          </cell>
          <cell r="J228">
            <v>1997</v>
          </cell>
          <cell r="K228">
            <v>107000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17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107000</v>
          </cell>
          <cell r="BG228">
            <v>1819000</v>
          </cell>
          <cell r="BH228">
            <v>17</v>
          </cell>
          <cell r="BI228">
            <v>1</v>
          </cell>
          <cell r="BJ228">
            <v>1</v>
          </cell>
          <cell r="BK228">
            <v>107000</v>
          </cell>
          <cell r="BL228">
            <v>1819000</v>
          </cell>
          <cell r="BM228">
            <v>107000</v>
          </cell>
          <cell r="BN228">
            <v>1819000</v>
          </cell>
        </row>
        <row r="229">
          <cell r="E229">
            <v>363539</v>
          </cell>
          <cell r="F229" t="str">
            <v xml:space="preserve">Old Building                            </v>
          </cell>
          <cell r="G229" t="str">
            <v xml:space="preserve">243 Clark Avenue North                  </v>
          </cell>
          <cell r="H229" t="str">
            <v xml:space="preserve">Kelliher            </v>
          </cell>
          <cell r="I229">
            <v>56650</v>
          </cell>
          <cell r="J229">
            <v>1962</v>
          </cell>
          <cell r="K229">
            <v>6633</v>
          </cell>
          <cell r="L229">
            <v>1965</v>
          </cell>
          <cell r="M229">
            <v>12886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50</v>
          </cell>
          <cell r="AQ229">
            <v>49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19519</v>
          </cell>
          <cell r="BG229">
            <v>963064</v>
          </cell>
          <cell r="BH229">
            <v>49.339822736820537</v>
          </cell>
          <cell r="BI229">
            <v>1</v>
          </cell>
          <cell r="BJ229">
            <v>1</v>
          </cell>
          <cell r="BK229">
            <v>19519</v>
          </cell>
          <cell r="BL229">
            <v>963064</v>
          </cell>
          <cell r="BM229">
            <v>19519</v>
          </cell>
          <cell r="BN229">
            <v>963064</v>
          </cell>
        </row>
        <row r="230">
          <cell r="E230">
            <v>363692</v>
          </cell>
          <cell r="F230" t="str">
            <v xml:space="preserve">Transportation Building                 </v>
          </cell>
          <cell r="G230" t="str">
            <v xml:space="preserve">        345 Lankin Ave                  </v>
          </cell>
          <cell r="H230" t="str">
            <v xml:space="preserve">Kelliher, MN        </v>
          </cell>
          <cell r="I230">
            <v>56650</v>
          </cell>
          <cell r="J230">
            <v>1975</v>
          </cell>
          <cell r="K230">
            <v>5832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39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5832</v>
          </cell>
          <cell r="BG230">
            <v>227448</v>
          </cell>
          <cell r="BH230">
            <v>39</v>
          </cell>
          <cell r="BI230">
            <v>1</v>
          </cell>
          <cell r="BJ230">
            <v>0</v>
          </cell>
          <cell r="BK230">
            <v>0</v>
          </cell>
          <cell r="BL230">
            <v>0</v>
          </cell>
          <cell r="BM230">
            <v>5832</v>
          </cell>
          <cell r="BN230">
            <v>227448</v>
          </cell>
        </row>
        <row r="231">
          <cell r="E231">
            <v>380075</v>
          </cell>
          <cell r="F231" t="str">
            <v xml:space="preserve">Red Lake Middle School                  </v>
          </cell>
          <cell r="G231" t="str">
            <v xml:space="preserve">Highway 1                               </v>
          </cell>
          <cell r="H231" t="str">
            <v xml:space="preserve">Red Lake            </v>
          </cell>
          <cell r="I231">
            <v>56671</v>
          </cell>
          <cell r="J231">
            <v>1954</v>
          </cell>
          <cell r="K231">
            <v>39647</v>
          </cell>
          <cell r="L231">
            <v>1994</v>
          </cell>
          <cell r="M231">
            <v>30237</v>
          </cell>
          <cell r="N231">
            <v>2001</v>
          </cell>
          <cell r="O231">
            <v>6302</v>
          </cell>
          <cell r="P231">
            <v>2007</v>
          </cell>
          <cell r="Q231">
            <v>48000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50</v>
          </cell>
          <cell r="AQ231">
            <v>20</v>
          </cell>
          <cell r="AR231">
            <v>13</v>
          </cell>
          <cell r="AS231">
            <v>7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124186</v>
          </cell>
          <cell r="BG231">
            <v>3005016</v>
          </cell>
          <cell r="BH231">
            <v>24.197703444832751</v>
          </cell>
          <cell r="BI231">
            <v>1</v>
          </cell>
          <cell r="BJ231">
            <v>1</v>
          </cell>
          <cell r="BK231">
            <v>124186</v>
          </cell>
          <cell r="BL231">
            <v>3005016</v>
          </cell>
          <cell r="BM231">
            <v>124186</v>
          </cell>
          <cell r="BN231">
            <v>3005016</v>
          </cell>
        </row>
        <row r="232">
          <cell r="E232">
            <v>380076</v>
          </cell>
          <cell r="F232" t="str">
            <v xml:space="preserve">Ponemah                                 </v>
          </cell>
          <cell r="G232" t="str">
            <v xml:space="preserve">School House Road                       </v>
          </cell>
          <cell r="H232" t="str">
            <v xml:space="preserve">Ponemah             </v>
          </cell>
          <cell r="I232">
            <v>56666</v>
          </cell>
          <cell r="J232">
            <v>1986</v>
          </cell>
          <cell r="K232">
            <v>21534</v>
          </cell>
          <cell r="L232">
            <v>1991</v>
          </cell>
          <cell r="M232">
            <v>5400</v>
          </cell>
          <cell r="N232">
            <v>2002</v>
          </cell>
          <cell r="O232">
            <v>27532</v>
          </cell>
          <cell r="P232">
            <v>2003</v>
          </cell>
          <cell r="Q232">
            <v>8569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28</v>
          </cell>
          <cell r="AQ232">
            <v>23</v>
          </cell>
          <cell r="AR232">
            <v>12</v>
          </cell>
          <cell r="AS232">
            <v>11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63035</v>
          </cell>
          <cell r="BG232">
            <v>1151795</v>
          </cell>
          <cell r="BH232">
            <v>18.272309034663284</v>
          </cell>
          <cell r="BI232">
            <v>1</v>
          </cell>
          <cell r="BJ232">
            <v>1</v>
          </cell>
          <cell r="BK232">
            <v>63035</v>
          </cell>
          <cell r="BL232">
            <v>1151795</v>
          </cell>
          <cell r="BM232">
            <v>63035</v>
          </cell>
          <cell r="BN232">
            <v>1151795</v>
          </cell>
        </row>
        <row r="233">
          <cell r="E233">
            <v>380077</v>
          </cell>
          <cell r="F233" t="str">
            <v>Red Lake High School and Voc. Bldg.</v>
          </cell>
          <cell r="G233" t="str">
            <v>Highway 1</v>
          </cell>
          <cell r="H233" t="str">
            <v>Red Lake</v>
          </cell>
          <cell r="I233">
            <v>56671</v>
          </cell>
          <cell r="J233">
            <v>1971</v>
          </cell>
          <cell r="K233">
            <v>14868</v>
          </cell>
          <cell r="L233">
            <v>1987</v>
          </cell>
          <cell r="M233">
            <v>54078</v>
          </cell>
          <cell r="N233">
            <v>1996</v>
          </cell>
          <cell r="O233">
            <v>17365</v>
          </cell>
          <cell r="P233">
            <v>2004</v>
          </cell>
          <cell r="Q233">
            <v>27996</v>
          </cell>
          <cell r="R233">
            <v>2007</v>
          </cell>
          <cell r="S233">
            <v>15000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43</v>
          </cell>
          <cell r="AQ233">
            <v>27</v>
          </cell>
          <cell r="AR233">
            <v>18</v>
          </cell>
          <cell r="AS233">
            <v>10</v>
          </cell>
          <cell r="AT233">
            <v>7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129307</v>
          </cell>
          <cell r="BG233">
            <v>2796960</v>
          </cell>
          <cell r="BH233">
            <v>21.630383505920019</v>
          </cell>
          <cell r="BI233">
            <v>1</v>
          </cell>
          <cell r="BJ233">
            <v>1</v>
          </cell>
          <cell r="BK233">
            <v>129307</v>
          </cell>
          <cell r="BL233">
            <v>2796960</v>
          </cell>
          <cell r="BM233">
            <v>129307</v>
          </cell>
          <cell r="BN233">
            <v>2796960</v>
          </cell>
        </row>
        <row r="234">
          <cell r="E234">
            <v>381777</v>
          </cell>
          <cell r="F234" t="str">
            <v xml:space="preserve">Red Lake Elementary School              </v>
          </cell>
          <cell r="G234" t="str">
            <v xml:space="preserve">Elementary Road                         </v>
          </cell>
          <cell r="H234" t="str">
            <v xml:space="preserve">Red Lake            </v>
          </cell>
          <cell r="I234">
            <v>56671</v>
          </cell>
          <cell r="J234">
            <v>1993</v>
          </cell>
          <cell r="K234">
            <v>86500</v>
          </cell>
          <cell r="L234">
            <v>2003</v>
          </cell>
          <cell r="M234">
            <v>3456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21</v>
          </cell>
          <cell r="AQ234">
            <v>11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89956</v>
          </cell>
          <cell r="BG234">
            <v>1854516</v>
          </cell>
          <cell r="BH234">
            <v>20.615812174841032</v>
          </cell>
          <cell r="BI234">
            <v>1</v>
          </cell>
          <cell r="BJ234">
            <v>1</v>
          </cell>
          <cell r="BK234">
            <v>89956</v>
          </cell>
          <cell r="BL234">
            <v>1854516</v>
          </cell>
          <cell r="BM234">
            <v>89956</v>
          </cell>
          <cell r="BN234">
            <v>1854516</v>
          </cell>
        </row>
        <row r="235">
          <cell r="E235">
            <v>381778</v>
          </cell>
          <cell r="F235" t="str">
            <v xml:space="preserve">Red Lake Administration Building        </v>
          </cell>
          <cell r="G235" t="str">
            <v xml:space="preserve">Highway 1                               </v>
          </cell>
          <cell r="H235" t="str">
            <v xml:space="preserve">Red Lake            </v>
          </cell>
          <cell r="I235">
            <v>56671</v>
          </cell>
          <cell r="J235">
            <v>1981</v>
          </cell>
          <cell r="K235">
            <v>3900</v>
          </cell>
          <cell r="L235">
            <v>1998</v>
          </cell>
          <cell r="M235">
            <v>2307</v>
          </cell>
          <cell r="N235">
            <v>2001</v>
          </cell>
          <cell r="O235">
            <v>4244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33</v>
          </cell>
          <cell r="AQ235">
            <v>16</v>
          </cell>
          <cell r="AR235">
            <v>13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10451</v>
          </cell>
          <cell r="BG235">
            <v>220784</v>
          </cell>
          <cell r="BH235">
            <v>21.125633910630562</v>
          </cell>
          <cell r="BI235">
            <v>1</v>
          </cell>
          <cell r="BJ235">
            <v>1</v>
          </cell>
          <cell r="BK235">
            <v>10451</v>
          </cell>
          <cell r="BL235">
            <v>220784</v>
          </cell>
          <cell r="BM235">
            <v>10451</v>
          </cell>
          <cell r="BN235">
            <v>220784</v>
          </cell>
        </row>
        <row r="236">
          <cell r="E236">
            <v>383523</v>
          </cell>
          <cell r="F236" t="str">
            <v xml:space="preserve">Bus Garage                              </v>
          </cell>
          <cell r="G236" t="str">
            <v xml:space="preserve">Highway I                               </v>
          </cell>
          <cell r="H236" t="str">
            <v xml:space="preserve">Red Lake            </v>
          </cell>
          <cell r="I236">
            <v>56671</v>
          </cell>
          <cell r="J236">
            <v>1997</v>
          </cell>
          <cell r="K236">
            <v>12600</v>
          </cell>
          <cell r="L236">
            <v>2007</v>
          </cell>
          <cell r="M236">
            <v>6000</v>
          </cell>
          <cell r="N236">
            <v>2007</v>
          </cell>
          <cell r="O236">
            <v>6000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17</v>
          </cell>
          <cell r="AQ236">
            <v>7</v>
          </cell>
          <cell r="AR236">
            <v>7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24600</v>
          </cell>
          <cell r="BG236">
            <v>298200</v>
          </cell>
          <cell r="BH236">
            <v>12.121951219512194</v>
          </cell>
          <cell r="BI236">
            <v>1</v>
          </cell>
          <cell r="BJ236">
            <v>0</v>
          </cell>
          <cell r="BK236">
            <v>0</v>
          </cell>
          <cell r="BL236">
            <v>0</v>
          </cell>
          <cell r="BM236">
            <v>24600</v>
          </cell>
          <cell r="BN236">
            <v>298200</v>
          </cell>
        </row>
        <row r="237">
          <cell r="E237">
            <v>383524</v>
          </cell>
          <cell r="F237" t="str">
            <v xml:space="preserve">Early Childhood Facility                </v>
          </cell>
          <cell r="G237" t="str">
            <v xml:space="preserve">Highway 1                               </v>
          </cell>
          <cell r="H237" t="str">
            <v xml:space="preserve">Red Lake            </v>
          </cell>
          <cell r="I237">
            <v>56671</v>
          </cell>
          <cell r="J237">
            <v>2002</v>
          </cell>
          <cell r="K237">
            <v>50402</v>
          </cell>
          <cell r="L237">
            <v>2003</v>
          </cell>
          <cell r="M237">
            <v>8460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12</v>
          </cell>
          <cell r="AQ237">
            <v>11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58862</v>
          </cell>
          <cell r="BG237">
            <v>697884</v>
          </cell>
          <cell r="BH237">
            <v>11.856273996806088</v>
          </cell>
          <cell r="BI237">
            <v>1</v>
          </cell>
          <cell r="BJ237">
            <v>1</v>
          </cell>
          <cell r="BK237">
            <v>58862</v>
          </cell>
          <cell r="BL237">
            <v>697884</v>
          </cell>
          <cell r="BM237">
            <v>58862</v>
          </cell>
          <cell r="BN237">
            <v>697884</v>
          </cell>
        </row>
        <row r="238">
          <cell r="E238">
            <v>471029</v>
          </cell>
          <cell r="F238" t="str">
            <v xml:space="preserve">Hillside                                </v>
          </cell>
          <cell r="G238" t="str">
            <v xml:space="preserve">30 4th Avenue South                     </v>
          </cell>
          <cell r="H238" t="str">
            <v xml:space="preserve">Sauk Rapids         </v>
          </cell>
          <cell r="I238">
            <v>56376</v>
          </cell>
          <cell r="J238">
            <v>1928</v>
          </cell>
          <cell r="K238">
            <v>24000</v>
          </cell>
          <cell r="L238">
            <v>1978</v>
          </cell>
          <cell r="M238">
            <v>17000</v>
          </cell>
          <cell r="N238">
            <v>1986</v>
          </cell>
          <cell r="O238">
            <v>2000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50</v>
          </cell>
          <cell r="AQ238">
            <v>36</v>
          </cell>
          <cell r="AR238">
            <v>28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43000</v>
          </cell>
          <cell r="BG238">
            <v>1868000</v>
          </cell>
          <cell r="BH238">
            <v>43.441860465116278</v>
          </cell>
          <cell r="BI238">
            <v>1</v>
          </cell>
          <cell r="BJ238">
            <v>1</v>
          </cell>
          <cell r="BK238">
            <v>43000</v>
          </cell>
          <cell r="BL238">
            <v>1868000</v>
          </cell>
          <cell r="BM238">
            <v>43000</v>
          </cell>
          <cell r="BN238">
            <v>1868000</v>
          </cell>
        </row>
        <row r="239">
          <cell r="E239">
            <v>471030</v>
          </cell>
          <cell r="F239" t="str">
            <v xml:space="preserve">Rice                                    </v>
          </cell>
          <cell r="G239" t="str">
            <v xml:space="preserve">200 3rd Ave. N.E.                       </v>
          </cell>
          <cell r="H239" t="str">
            <v xml:space="preserve">Rice                </v>
          </cell>
          <cell r="I239">
            <v>56367</v>
          </cell>
          <cell r="J239">
            <v>1957</v>
          </cell>
          <cell r="K239">
            <v>9032</v>
          </cell>
          <cell r="L239">
            <v>1970</v>
          </cell>
          <cell r="M239">
            <v>13311</v>
          </cell>
          <cell r="N239">
            <v>1963</v>
          </cell>
          <cell r="O239">
            <v>2275</v>
          </cell>
          <cell r="P239">
            <v>1974</v>
          </cell>
          <cell r="Q239">
            <v>1722</v>
          </cell>
          <cell r="R239">
            <v>1977</v>
          </cell>
          <cell r="S239">
            <v>2580</v>
          </cell>
          <cell r="T239">
            <v>1980</v>
          </cell>
          <cell r="U239">
            <v>13088</v>
          </cell>
          <cell r="V239">
            <v>1985</v>
          </cell>
          <cell r="W239">
            <v>1241</v>
          </cell>
          <cell r="X239">
            <v>1994</v>
          </cell>
          <cell r="Y239">
            <v>9520</v>
          </cell>
          <cell r="Z239">
            <v>1995</v>
          </cell>
          <cell r="AA239">
            <v>6745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50</v>
          </cell>
          <cell r="AQ239">
            <v>44</v>
          </cell>
          <cell r="AR239">
            <v>50</v>
          </cell>
          <cell r="AS239">
            <v>40</v>
          </cell>
          <cell r="AT239">
            <v>37</v>
          </cell>
          <cell r="AU239">
            <v>34</v>
          </cell>
          <cell r="AV239">
            <v>29</v>
          </cell>
          <cell r="AW239">
            <v>20</v>
          </cell>
          <cell r="AX239">
            <v>19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59514</v>
          </cell>
          <cell r="BG239">
            <v>2114910</v>
          </cell>
          <cell r="BH239">
            <v>35.536344389555396</v>
          </cell>
          <cell r="BI239">
            <v>1</v>
          </cell>
          <cell r="BJ239">
            <v>1</v>
          </cell>
          <cell r="BK239">
            <v>59514</v>
          </cell>
          <cell r="BL239">
            <v>2114910</v>
          </cell>
          <cell r="BM239">
            <v>59514</v>
          </cell>
          <cell r="BN239">
            <v>2114910</v>
          </cell>
        </row>
        <row r="240">
          <cell r="E240">
            <v>471031</v>
          </cell>
          <cell r="F240" t="str">
            <v xml:space="preserve">Pleasant View                           </v>
          </cell>
          <cell r="G240" t="str">
            <v xml:space="preserve">1009 6th Avenue North                   </v>
          </cell>
          <cell r="H240" t="str">
            <v xml:space="preserve">Sauk Rapids         </v>
          </cell>
          <cell r="I240">
            <v>56379</v>
          </cell>
          <cell r="J240">
            <v>1969</v>
          </cell>
          <cell r="K240">
            <v>76759</v>
          </cell>
          <cell r="L240">
            <v>1973</v>
          </cell>
          <cell r="M240">
            <v>1000</v>
          </cell>
          <cell r="N240">
            <v>1992</v>
          </cell>
          <cell r="O240">
            <v>4000</v>
          </cell>
          <cell r="P240">
            <v>1992</v>
          </cell>
          <cell r="Q240">
            <v>825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45</v>
          </cell>
          <cell r="AQ240">
            <v>41</v>
          </cell>
          <cell r="AR240">
            <v>22</v>
          </cell>
          <cell r="AS240">
            <v>22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82584</v>
          </cell>
          <cell r="BG240">
            <v>3601305</v>
          </cell>
          <cell r="BH240">
            <v>43.607781168265042</v>
          </cell>
          <cell r="BI240">
            <v>1</v>
          </cell>
          <cell r="BJ240">
            <v>1</v>
          </cell>
          <cell r="BK240">
            <v>82584</v>
          </cell>
          <cell r="BL240">
            <v>3601305</v>
          </cell>
          <cell r="BM240">
            <v>82584</v>
          </cell>
          <cell r="BN240">
            <v>3601305</v>
          </cell>
        </row>
        <row r="241">
          <cell r="E241">
            <v>471032</v>
          </cell>
          <cell r="F241" t="str">
            <v xml:space="preserve">Sauk Rapids                             </v>
          </cell>
          <cell r="G241" t="str">
            <v xml:space="preserve">901 1st Street South                    </v>
          </cell>
          <cell r="H241" t="str">
            <v xml:space="preserve">Sauk Rapids         </v>
          </cell>
          <cell r="I241">
            <v>56379</v>
          </cell>
          <cell r="J241">
            <v>1959</v>
          </cell>
          <cell r="K241">
            <v>65898</v>
          </cell>
          <cell r="L241">
            <v>1966</v>
          </cell>
          <cell r="M241">
            <v>61725</v>
          </cell>
          <cell r="N241">
            <v>1967</v>
          </cell>
          <cell r="O241">
            <v>4657</v>
          </cell>
          <cell r="P241">
            <v>1969</v>
          </cell>
          <cell r="Q241">
            <v>6976</v>
          </cell>
          <cell r="R241">
            <v>1978</v>
          </cell>
          <cell r="S241">
            <v>6256</v>
          </cell>
          <cell r="T241">
            <v>1987</v>
          </cell>
          <cell r="U241">
            <v>103000</v>
          </cell>
          <cell r="V241">
            <v>1970</v>
          </cell>
          <cell r="W241">
            <v>1000</v>
          </cell>
          <cell r="X241">
            <v>2004</v>
          </cell>
          <cell r="Y241">
            <v>1937</v>
          </cell>
          <cell r="Z241">
            <v>2004</v>
          </cell>
          <cell r="AA241">
            <v>1020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50</v>
          </cell>
          <cell r="AQ241">
            <v>48</v>
          </cell>
          <cell r="AR241">
            <v>47</v>
          </cell>
          <cell r="AS241">
            <v>45</v>
          </cell>
          <cell r="AT241">
            <v>36</v>
          </cell>
          <cell r="AU241">
            <v>27</v>
          </cell>
          <cell r="AV241">
            <v>44</v>
          </cell>
          <cell r="AW241">
            <v>10</v>
          </cell>
          <cell r="AX241">
            <v>10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252469</v>
          </cell>
          <cell r="BG241">
            <v>9870285</v>
          </cell>
          <cell r="BH241">
            <v>39.095037410533571</v>
          </cell>
          <cell r="BI241">
            <v>1</v>
          </cell>
          <cell r="BJ241">
            <v>1</v>
          </cell>
          <cell r="BK241">
            <v>252469</v>
          </cell>
          <cell r="BL241">
            <v>9870285</v>
          </cell>
          <cell r="BM241">
            <v>252469</v>
          </cell>
          <cell r="BN241">
            <v>9870285</v>
          </cell>
        </row>
        <row r="242">
          <cell r="E242">
            <v>471657</v>
          </cell>
          <cell r="F242" t="str">
            <v xml:space="preserve">Mississippi Height Middle School        </v>
          </cell>
          <cell r="G242" t="str">
            <v xml:space="preserve">1003 S. 4th Street                      </v>
          </cell>
          <cell r="H242" t="str">
            <v xml:space="preserve">Sauk Rapids         </v>
          </cell>
          <cell r="I242">
            <v>56379</v>
          </cell>
          <cell r="J242">
            <v>1995</v>
          </cell>
          <cell r="K242">
            <v>119200</v>
          </cell>
          <cell r="L242">
            <v>2000</v>
          </cell>
          <cell r="M242">
            <v>6048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19</v>
          </cell>
          <cell r="AQ242">
            <v>14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125248</v>
          </cell>
          <cell r="BG242">
            <v>2349472</v>
          </cell>
          <cell r="BH242">
            <v>18.758559018906489</v>
          </cell>
          <cell r="BI242">
            <v>1</v>
          </cell>
          <cell r="BJ242">
            <v>1</v>
          </cell>
          <cell r="BK242">
            <v>125248</v>
          </cell>
          <cell r="BL242">
            <v>2349472</v>
          </cell>
          <cell r="BM242">
            <v>125248</v>
          </cell>
          <cell r="BN242">
            <v>2349472</v>
          </cell>
        </row>
        <row r="243">
          <cell r="E243">
            <v>473676</v>
          </cell>
          <cell r="F243" t="str">
            <v xml:space="preserve">Sauk Rapids-Rice                        </v>
          </cell>
          <cell r="G243" t="str">
            <v xml:space="preserve">1835 Osauka Road NE                     </v>
          </cell>
          <cell r="H243" t="str">
            <v xml:space="preserve">Sauk Rapids         </v>
          </cell>
          <cell r="I243">
            <v>56379</v>
          </cell>
          <cell r="J243">
            <v>2003</v>
          </cell>
          <cell r="K243">
            <v>362000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11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362000</v>
          </cell>
          <cell r="BG243">
            <v>3982000</v>
          </cell>
          <cell r="BH243">
            <v>11</v>
          </cell>
          <cell r="BI243">
            <v>1</v>
          </cell>
          <cell r="BJ243">
            <v>1</v>
          </cell>
          <cell r="BK243">
            <v>362000</v>
          </cell>
          <cell r="BL243">
            <v>3982000</v>
          </cell>
          <cell r="BM243">
            <v>362000</v>
          </cell>
          <cell r="BN243">
            <v>3982000</v>
          </cell>
        </row>
        <row r="244">
          <cell r="E244">
            <v>511033</v>
          </cell>
          <cell r="F244" t="str">
            <v xml:space="preserve">Foley Elementary                        </v>
          </cell>
          <cell r="G244" t="str">
            <v xml:space="preserve">743 Penn Street                         </v>
          </cell>
          <cell r="H244" t="str">
            <v xml:space="preserve">Foley               </v>
          </cell>
          <cell r="I244">
            <v>56329</v>
          </cell>
          <cell r="J244">
            <v>1965</v>
          </cell>
          <cell r="K244">
            <v>44611</v>
          </cell>
          <cell r="L244">
            <v>1980</v>
          </cell>
          <cell r="M244">
            <v>4915</v>
          </cell>
          <cell r="N244">
            <v>1985</v>
          </cell>
          <cell r="O244">
            <v>6735</v>
          </cell>
          <cell r="P244">
            <v>2009</v>
          </cell>
          <cell r="Q244">
            <v>64288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49</v>
          </cell>
          <cell r="AQ244">
            <v>34</v>
          </cell>
          <cell r="AR244">
            <v>29</v>
          </cell>
          <cell r="AS244">
            <v>5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120549</v>
          </cell>
          <cell r="BG244">
            <v>2869804</v>
          </cell>
          <cell r="BH244">
            <v>23.806120332810725</v>
          </cell>
          <cell r="BI244">
            <v>1</v>
          </cell>
          <cell r="BJ244">
            <v>1</v>
          </cell>
          <cell r="BK244">
            <v>120549</v>
          </cell>
          <cell r="BL244">
            <v>2869804</v>
          </cell>
          <cell r="BM244">
            <v>120549</v>
          </cell>
          <cell r="BN244">
            <v>2869804</v>
          </cell>
        </row>
        <row r="245">
          <cell r="E245">
            <v>511472</v>
          </cell>
          <cell r="F245" t="str">
            <v xml:space="preserve">Foley High                              </v>
          </cell>
          <cell r="G245" t="str">
            <v xml:space="preserve">621 Penn Street                         </v>
          </cell>
          <cell r="H245" t="str">
            <v xml:space="preserve">Foley               </v>
          </cell>
          <cell r="I245">
            <v>56329</v>
          </cell>
          <cell r="J245">
            <v>1990</v>
          </cell>
          <cell r="K245">
            <v>172718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24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172718</v>
          </cell>
          <cell r="BG245">
            <v>4145232</v>
          </cell>
          <cell r="BH245">
            <v>24</v>
          </cell>
          <cell r="BI245">
            <v>1</v>
          </cell>
          <cell r="BJ245">
            <v>1</v>
          </cell>
          <cell r="BK245">
            <v>172718</v>
          </cell>
          <cell r="BL245">
            <v>4145232</v>
          </cell>
          <cell r="BM245">
            <v>172718</v>
          </cell>
          <cell r="BN245">
            <v>4145232</v>
          </cell>
        </row>
        <row r="246">
          <cell r="E246">
            <v>513579</v>
          </cell>
          <cell r="F246" t="str">
            <v xml:space="preserve">New Intermediate School                 </v>
          </cell>
          <cell r="G246" t="str">
            <v xml:space="preserve">840 NORMAN AVE N                        </v>
          </cell>
          <cell r="H246" t="str">
            <v xml:space="preserve">Foley               </v>
          </cell>
          <cell r="I246">
            <v>56329</v>
          </cell>
          <cell r="J246">
            <v>2000</v>
          </cell>
          <cell r="K246">
            <v>137000</v>
          </cell>
          <cell r="L246">
            <v>2001</v>
          </cell>
          <cell r="M246">
            <v>7964</v>
          </cell>
          <cell r="N246">
            <v>2001</v>
          </cell>
          <cell r="O246">
            <v>5437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14</v>
          </cell>
          <cell r="AQ246">
            <v>13</v>
          </cell>
          <cell r="AR246">
            <v>13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150401</v>
          </cell>
          <cell r="BG246">
            <v>2092213</v>
          </cell>
          <cell r="BH246">
            <v>13.910898198815168</v>
          </cell>
          <cell r="BI246">
            <v>1</v>
          </cell>
          <cell r="BJ246">
            <v>1</v>
          </cell>
          <cell r="BK246">
            <v>150401</v>
          </cell>
          <cell r="BL246">
            <v>2092213</v>
          </cell>
          <cell r="BM246">
            <v>150401</v>
          </cell>
          <cell r="BN246">
            <v>2092213</v>
          </cell>
        </row>
        <row r="247">
          <cell r="E247">
            <v>513662</v>
          </cell>
          <cell r="F247" t="str">
            <v xml:space="preserve">ALC                                     </v>
          </cell>
          <cell r="G247" t="str">
            <v xml:space="preserve">131 5th Avenue NE                       </v>
          </cell>
          <cell r="H247" t="str">
            <v xml:space="preserve">Foley               </v>
          </cell>
          <cell r="I247">
            <v>56329</v>
          </cell>
          <cell r="J247">
            <v>1957</v>
          </cell>
          <cell r="K247">
            <v>4328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50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4328</v>
          </cell>
          <cell r="BG247">
            <v>216400</v>
          </cell>
          <cell r="BH247">
            <v>50</v>
          </cell>
          <cell r="BI247">
            <v>1</v>
          </cell>
          <cell r="BJ247">
            <v>1</v>
          </cell>
          <cell r="BK247">
            <v>4328</v>
          </cell>
          <cell r="BL247">
            <v>216400</v>
          </cell>
          <cell r="BM247">
            <v>4328</v>
          </cell>
          <cell r="BN247">
            <v>216400</v>
          </cell>
        </row>
        <row r="248">
          <cell r="E248">
            <v>751039</v>
          </cell>
          <cell r="F248" t="str">
            <v>Saint Clair</v>
          </cell>
          <cell r="G248" t="str">
            <v>121 Main street P O Box 99</v>
          </cell>
          <cell r="H248" t="str">
            <v>St Clair</v>
          </cell>
          <cell r="I248">
            <v>56080</v>
          </cell>
          <cell r="J248">
            <v>1950</v>
          </cell>
          <cell r="K248">
            <v>23067</v>
          </cell>
          <cell r="L248">
            <v>1960</v>
          </cell>
          <cell r="M248">
            <v>29000</v>
          </cell>
          <cell r="N248">
            <v>1990</v>
          </cell>
          <cell r="O248">
            <v>3100</v>
          </cell>
          <cell r="P248">
            <v>1994</v>
          </cell>
          <cell r="Q248">
            <v>23000</v>
          </cell>
          <cell r="R248">
            <v>1995</v>
          </cell>
          <cell r="S248">
            <v>5000</v>
          </cell>
          <cell r="T248">
            <v>2003</v>
          </cell>
          <cell r="U248">
            <v>52833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50</v>
          </cell>
          <cell r="AQ248">
            <v>50</v>
          </cell>
          <cell r="AR248">
            <v>24</v>
          </cell>
          <cell r="AS248">
            <v>20</v>
          </cell>
          <cell r="AT248">
            <v>19</v>
          </cell>
          <cell r="AU248">
            <v>11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136000</v>
          </cell>
          <cell r="BG248">
            <v>3813913</v>
          </cell>
          <cell r="BH248">
            <v>28.043477941176469</v>
          </cell>
          <cell r="BI248">
            <v>1</v>
          </cell>
          <cell r="BJ248">
            <v>1</v>
          </cell>
          <cell r="BK248">
            <v>136000</v>
          </cell>
          <cell r="BL248">
            <v>3813913</v>
          </cell>
          <cell r="BM248">
            <v>136000</v>
          </cell>
          <cell r="BN248">
            <v>3813913</v>
          </cell>
        </row>
        <row r="249">
          <cell r="E249">
            <v>770086</v>
          </cell>
          <cell r="F249" t="str">
            <v xml:space="preserve">Hoover                                  </v>
          </cell>
          <cell r="G249" t="str">
            <v xml:space="preserve">Marie Lane                              </v>
          </cell>
          <cell r="H249" t="str">
            <v xml:space="preserve">Mankato             </v>
          </cell>
          <cell r="I249">
            <v>56001</v>
          </cell>
          <cell r="J249">
            <v>1964</v>
          </cell>
          <cell r="K249">
            <v>50000</v>
          </cell>
          <cell r="L249">
            <v>1971</v>
          </cell>
          <cell r="M249">
            <v>14500</v>
          </cell>
          <cell r="N249">
            <v>2006</v>
          </cell>
          <cell r="O249">
            <v>2340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50</v>
          </cell>
          <cell r="AQ249">
            <v>43</v>
          </cell>
          <cell r="AR249">
            <v>8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66840</v>
          </cell>
          <cell r="BG249">
            <v>3142220</v>
          </cell>
          <cell r="BH249">
            <v>47.011071214841415</v>
          </cell>
          <cell r="BI249">
            <v>1</v>
          </cell>
          <cell r="BJ249">
            <v>1</v>
          </cell>
          <cell r="BK249">
            <v>66840</v>
          </cell>
          <cell r="BL249">
            <v>3142220</v>
          </cell>
          <cell r="BM249">
            <v>66840</v>
          </cell>
          <cell r="BN249">
            <v>3142220</v>
          </cell>
        </row>
        <row r="250">
          <cell r="E250">
            <v>770087</v>
          </cell>
          <cell r="F250" t="str">
            <v xml:space="preserve">Jefferson                               </v>
          </cell>
          <cell r="G250" t="str">
            <v xml:space="preserve">James Avenue                            </v>
          </cell>
          <cell r="H250" t="str">
            <v xml:space="preserve">Mankato             </v>
          </cell>
          <cell r="I250">
            <v>56001</v>
          </cell>
          <cell r="J250">
            <v>1960</v>
          </cell>
          <cell r="K250">
            <v>39800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50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39800</v>
          </cell>
          <cell r="BG250">
            <v>1990000</v>
          </cell>
          <cell r="BH250">
            <v>50</v>
          </cell>
          <cell r="BI250">
            <v>1</v>
          </cell>
          <cell r="BJ250">
            <v>1</v>
          </cell>
          <cell r="BK250">
            <v>39800</v>
          </cell>
          <cell r="BL250">
            <v>1990000</v>
          </cell>
          <cell r="BM250">
            <v>39800</v>
          </cell>
          <cell r="BN250">
            <v>1990000</v>
          </cell>
        </row>
        <row r="251">
          <cell r="E251">
            <v>770088</v>
          </cell>
          <cell r="F251" t="str">
            <v xml:space="preserve">Monroe                                  </v>
          </cell>
          <cell r="G251" t="str">
            <v xml:space="preserve">Monroe &amp; Center                         </v>
          </cell>
          <cell r="H251" t="str">
            <v xml:space="preserve">Mankato             </v>
          </cell>
          <cell r="I251">
            <v>56001</v>
          </cell>
          <cell r="J251">
            <v>1958</v>
          </cell>
          <cell r="K251">
            <v>57800</v>
          </cell>
          <cell r="L251">
            <v>2006</v>
          </cell>
          <cell r="M251">
            <v>2650</v>
          </cell>
          <cell r="N251">
            <v>2011</v>
          </cell>
          <cell r="O251">
            <v>4500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50</v>
          </cell>
          <cell r="AQ251">
            <v>8</v>
          </cell>
          <cell r="AR251">
            <v>3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64950</v>
          </cell>
          <cell r="BG251">
            <v>2924700</v>
          </cell>
          <cell r="BH251">
            <v>45.030023094688225</v>
          </cell>
          <cell r="BI251">
            <v>1</v>
          </cell>
          <cell r="BJ251">
            <v>1</v>
          </cell>
          <cell r="BK251">
            <v>64950</v>
          </cell>
          <cell r="BL251">
            <v>2924700</v>
          </cell>
          <cell r="BM251">
            <v>64950</v>
          </cell>
          <cell r="BN251">
            <v>2924700</v>
          </cell>
        </row>
        <row r="252">
          <cell r="E252">
            <v>770089</v>
          </cell>
          <cell r="F252" t="str">
            <v xml:space="preserve">Washington                              </v>
          </cell>
          <cell r="G252" t="str">
            <v xml:space="preserve">Anderson Drive                          </v>
          </cell>
          <cell r="H252" t="str">
            <v xml:space="preserve">Mankato             </v>
          </cell>
          <cell r="I252">
            <v>56001</v>
          </cell>
          <cell r="J252">
            <v>1954</v>
          </cell>
          <cell r="K252">
            <v>60000</v>
          </cell>
          <cell r="L252">
            <v>2006</v>
          </cell>
          <cell r="M252">
            <v>1920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50</v>
          </cell>
          <cell r="AQ252">
            <v>8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61920</v>
          </cell>
          <cell r="BG252">
            <v>3015360</v>
          </cell>
          <cell r="BH252">
            <v>48.697674418604649</v>
          </cell>
          <cell r="BI252">
            <v>1</v>
          </cell>
          <cell r="BJ252">
            <v>1</v>
          </cell>
          <cell r="BK252">
            <v>61920</v>
          </cell>
          <cell r="BL252">
            <v>3015360</v>
          </cell>
          <cell r="BM252">
            <v>61920</v>
          </cell>
          <cell r="BN252">
            <v>3015360</v>
          </cell>
        </row>
        <row r="253">
          <cell r="E253">
            <v>770090</v>
          </cell>
          <cell r="F253" t="str">
            <v xml:space="preserve">Kennedy                                 </v>
          </cell>
          <cell r="G253" t="str">
            <v xml:space="preserve">2600 East Main Street                   </v>
          </cell>
          <cell r="H253" t="str">
            <v xml:space="preserve">Mankato             </v>
          </cell>
          <cell r="I253">
            <v>56001</v>
          </cell>
          <cell r="J253">
            <v>1965</v>
          </cell>
          <cell r="K253">
            <v>50000</v>
          </cell>
          <cell r="L253">
            <v>1971</v>
          </cell>
          <cell r="M253">
            <v>14500</v>
          </cell>
          <cell r="N253">
            <v>2004</v>
          </cell>
          <cell r="O253">
            <v>1800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49</v>
          </cell>
          <cell r="AQ253">
            <v>43</v>
          </cell>
          <cell r="AR253">
            <v>10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66300</v>
          </cell>
          <cell r="BG253">
            <v>3091500</v>
          </cell>
          <cell r="BH253">
            <v>46.628959276018101</v>
          </cell>
          <cell r="BI253">
            <v>1</v>
          </cell>
          <cell r="BJ253">
            <v>1</v>
          </cell>
          <cell r="BK253">
            <v>66300</v>
          </cell>
          <cell r="BL253">
            <v>3091500</v>
          </cell>
          <cell r="BM253">
            <v>66300</v>
          </cell>
          <cell r="BN253">
            <v>3091500</v>
          </cell>
        </row>
        <row r="254">
          <cell r="E254">
            <v>770091</v>
          </cell>
          <cell r="F254" t="str">
            <v xml:space="preserve">Eagle Lake                              </v>
          </cell>
          <cell r="G254" t="str">
            <v xml:space="preserve">500 LeSeuer Avenue                      </v>
          </cell>
          <cell r="H254" t="str">
            <v xml:space="preserve">Mankato             </v>
          </cell>
          <cell r="I254">
            <v>56001</v>
          </cell>
          <cell r="J254">
            <v>1964</v>
          </cell>
          <cell r="K254">
            <v>12820</v>
          </cell>
          <cell r="L254">
            <v>1993</v>
          </cell>
          <cell r="M254">
            <v>25100</v>
          </cell>
          <cell r="N254">
            <v>2005</v>
          </cell>
          <cell r="O254">
            <v>2086</v>
          </cell>
          <cell r="P254">
            <v>2010</v>
          </cell>
          <cell r="Q254">
            <v>23589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50</v>
          </cell>
          <cell r="AQ254">
            <v>21</v>
          </cell>
          <cell r="AR254">
            <v>9</v>
          </cell>
          <cell r="AS254">
            <v>4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63595</v>
          </cell>
          <cell r="BG254">
            <v>1281230</v>
          </cell>
          <cell r="BH254">
            <v>20.146709646984824</v>
          </cell>
          <cell r="BI254">
            <v>1</v>
          </cell>
          <cell r="BJ254">
            <v>1</v>
          </cell>
          <cell r="BK254">
            <v>63595</v>
          </cell>
          <cell r="BL254">
            <v>1281230</v>
          </cell>
          <cell r="BM254">
            <v>63595</v>
          </cell>
          <cell r="BN254">
            <v>1281230</v>
          </cell>
        </row>
        <row r="255">
          <cell r="E255">
            <v>770092</v>
          </cell>
          <cell r="F255" t="str">
            <v xml:space="preserve">East                                    </v>
          </cell>
          <cell r="G255" t="str">
            <v xml:space="preserve">2600 Hoffman Road                       </v>
          </cell>
          <cell r="H255" t="str">
            <v xml:space="preserve">Mankato             </v>
          </cell>
          <cell r="I255">
            <v>56001</v>
          </cell>
          <cell r="J255">
            <v>1971</v>
          </cell>
          <cell r="K255">
            <v>327000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43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327000</v>
          </cell>
          <cell r="BG255">
            <v>14061000</v>
          </cell>
          <cell r="BH255">
            <v>43</v>
          </cell>
          <cell r="BI255">
            <v>1</v>
          </cell>
          <cell r="BJ255">
            <v>1</v>
          </cell>
          <cell r="BK255">
            <v>327000</v>
          </cell>
          <cell r="BL255">
            <v>14061000</v>
          </cell>
          <cell r="BM255">
            <v>327000</v>
          </cell>
          <cell r="BN255">
            <v>14061000</v>
          </cell>
        </row>
        <row r="256">
          <cell r="E256">
            <v>770093</v>
          </cell>
          <cell r="F256" t="str">
            <v xml:space="preserve">West                                    </v>
          </cell>
          <cell r="G256" t="str">
            <v xml:space="preserve">1351 Riverfront Drive                   </v>
          </cell>
          <cell r="H256" t="str">
            <v xml:space="preserve">Mankato             </v>
          </cell>
          <cell r="I256">
            <v>56001</v>
          </cell>
          <cell r="J256">
            <v>1951</v>
          </cell>
          <cell r="K256">
            <v>200000</v>
          </cell>
          <cell r="L256">
            <v>1958</v>
          </cell>
          <cell r="M256">
            <v>70000</v>
          </cell>
          <cell r="N256">
            <v>1975</v>
          </cell>
          <cell r="O256">
            <v>14000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50</v>
          </cell>
          <cell r="AQ256">
            <v>50</v>
          </cell>
          <cell r="AR256">
            <v>39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284000</v>
          </cell>
          <cell r="BG256">
            <v>14046000</v>
          </cell>
          <cell r="BH256">
            <v>49.45774647887324</v>
          </cell>
          <cell r="BI256">
            <v>1</v>
          </cell>
          <cell r="BJ256">
            <v>1</v>
          </cell>
          <cell r="BK256">
            <v>284000</v>
          </cell>
          <cell r="BL256">
            <v>14046000</v>
          </cell>
          <cell r="BM256">
            <v>284000</v>
          </cell>
          <cell r="BN256">
            <v>14046000</v>
          </cell>
        </row>
        <row r="257">
          <cell r="E257">
            <v>771040</v>
          </cell>
          <cell r="F257" t="str">
            <v xml:space="preserve">Franklin                                </v>
          </cell>
          <cell r="G257" t="str">
            <v xml:space="preserve">1000 N Broad                            </v>
          </cell>
          <cell r="H257" t="str">
            <v xml:space="preserve">Mankato             </v>
          </cell>
          <cell r="I257">
            <v>56001</v>
          </cell>
          <cell r="J257">
            <v>1927</v>
          </cell>
          <cell r="K257">
            <v>75000</v>
          </cell>
          <cell r="L257">
            <v>1958</v>
          </cell>
          <cell r="M257">
            <v>30000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50</v>
          </cell>
          <cell r="AQ257">
            <v>50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105000</v>
          </cell>
          <cell r="BG257">
            <v>5250000</v>
          </cell>
          <cell r="BH257">
            <v>50</v>
          </cell>
          <cell r="BI257">
            <v>1</v>
          </cell>
          <cell r="BJ257">
            <v>1</v>
          </cell>
          <cell r="BK257">
            <v>105000</v>
          </cell>
          <cell r="BL257">
            <v>5250000</v>
          </cell>
          <cell r="BM257">
            <v>105000</v>
          </cell>
          <cell r="BN257">
            <v>5250000</v>
          </cell>
        </row>
        <row r="258">
          <cell r="E258">
            <v>771041</v>
          </cell>
          <cell r="F258" t="str">
            <v xml:space="preserve">Roosevelt                               </v>
          </cell>
          <cell r="G258" t="str">
            <v xml:space="preserve">West 6th &amp; Owatonna                     </v>
          </cell>
          <cell r="H258" t="str">
            <v xml:space="preserve">Mankato             </v>
          </cell>
          <cell r="I258">
            <v>56001</v>
          </cell>
          <cell r="J258">
            <v>1927</v>
          </cell>
          <cell r="K258">
            <v>26000</v>
          </cell>
          <cell r="L258">
            <v>1954</v>
          </cell>
          <cell r="M258">
            <v>26000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50</v>
          </cell>
          <cell r="AQ258">
            <v>50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52000</v>
          </cell>
          <cell r="BG258">
            <v>2600000</v>
          </cell>
          <cell r="BH258">
            <v>50</v>
          </cell>
          <cell r="BI258">
            <v>1</v>
          </cell>
          <cell r="BJ258">
            <v>1</v>
          </cell>
          <cell r="BK258">
            <v>52000</v>
          </cell>
          <cell r="BL258">
            <v>2600000</v>
          </cell>
          <cell r="BM258">
            <v>52000</v>
          </cell>
          <cell r="BN258">
            <v>2600000</v>
          </cell>
        </row>
        <row r="259">
          <cell r="E259">
            <v>771042</v>
          </cell>
          <cell r="F259" t="str">
            <v xml:space="preserve">Lincoln Community Center                </v>
          </cell>
          <cell r="G259" t="str">
            <v xml:space="preserve">110 Fulton                              </v>
          </cell>
          <cell r="H259" t="str">
            <v xml:space="preserve">Mankato             </v>
          </cell>
          <cell r="I259">
            <v>56001</v>
          </cell>
          <cell r="J259">
            <v>1921</v>
          </cell>
          <cell r="K259">
            <v>80000</v>
          </cell>
          <cell r="L259">
            <v>1960</v>
          </cell>
          <cell r="M259">
            <v>5000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50</v>
          </cell>
          <cell r="AQ259">
            <v>50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85000</v>
          </cell>
          <cell r="BG259">
            <v>4250000</v>
          </cell>
          <cell r="BH259">
            <v>50</v>
          </cell>
          <cell r="BI259">
            <v>1</v>
          </cell>
          <cell r="BJ259">
            <v>1</v>
          </cell>
          <cell r="BK259">
            <v>85000</v>
          </cell>
          <cell r="BL259">
            <v>4250000</v>
          </cell>
          <cell r="BM259">
            <v>85000</v>
          </cell>
          <cell r="BN259">
            <v>4250000</v>
          </cell>
        </row>
        <row r="260">
          <cell r="E260">
            <v>771043</v>
          </cell>
          <cell r="F260" t="str">
            <v xml:space="preserve">Garfield                                </v>
          </cell>
          <cell r="G260" t="str">
            <v xml:space="preserve">320 Garfield Avenue                     </v>
          </cell>
          <cell r="H260" t="str">
            <v xml:space="preserve">North Mankato       </v>
          </cell>
          <cell r="I260">
            <v>56001</v>
          </cell>
          <cell r="J260">
            <v>1951</v>
          </cell>
          <cell r="K260">
            <v>50000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50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50000</v>
          </cell>
          <cell r="BG260">
            <v>2500000</v>
          </cell>
          <cell r="BH260">
            <v>50</v>
          </cell>
          <cell r="BI260">
            <v>1</v>
          </cell>
          <cell r="BJ260">
            <v>1</v>
          </cell>
          <cell r="BK260">
            <v>50000</v>
          </cell>
          <cell r="BL260">
            <v>2500000</v>
          </cell>
          <cell r="BM260">
            <v>50000</v>
          </cell>
          <cell r="BN260">
            <v>2500000</v>
          </cell>
        </row>
        <row r="261">
          <cell r="E261">
            <v>771578</v>
          </cell>
          <cell r="F261" t="str">
            <v xml:space="preserve">Dakato Meadows Middle School            </v>
          </cell>
          <cell r="G261" t="str">
            <v xml:space="preserve">Howard Drive                            </v>
          </cell>
          <cell r="H261" t="str">
            <v xml:space="preserve">North Mankato       </v>
          </cell>
          <cell r="I261">
            <v>56001</v>
          </cell>
          <cell r="J261">
            <v>1993</v>
          </cell>
          <cell r="K261">
            <v>128200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21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128200</v>
          </cell>
          <cell r="BG261">
            <v>2692200</v>
          </cell>
          <cell r="BH261">
            <v>21</v>
          </cell>
          <cell r="BI261">
            <v>1</v>
          </cell>
          <cell r="BJ261">
            <v>1</v>
          </cell>
          <cell r="BK261">
            <v>128200</v>
          </cell>
          <cell r="BL261">
            <v>2692200</v>
          </cell>
          <cell r="BM261">
            <v>128200</v>
          </cell>
          <cell r="BN261">
            <v>2692200</v>
          </cell>
        </row>
        <row r="262">
          <cell r="E262">
            <v>773755</v>
          </cell>
          <cell r="F262" t="str">
            <v xml:space="preserve">Rosa Parks Elementary                   </v>
          </cell>
          <cell r="G262" t="str">
            <v xml:space="preserve">1001 Heron Drive                        </v>
          </cell>
          <cell r="H262" t="str">
            <v xml:space="preserve">Mankato             </v>
          </cell>
          <cell r="I262">
            <v>56001</v>
          </cell>
          <cell r="J262">
            <v>2010</v>
          </cell>
          <cell r="K262">
            <v>105000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4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105000</v>
          </cell>
          <cell r="BG262">
            <v>420000</v>
          </cell>
          <cell r="BH262">
            <v>4</v>
          </cell>
          <cell r="BI262">
            <v>1</v>
          </cell>
          <cell r="BJ262">
            <v>1</v>
          </cell>
          <cell r="BK262">
            <v>105000</v>
          </cell>
          <cell r="BL262">
            <v>420000</v>
          </cell>
          <cell r="BM262">
            <v>105000</v>
          </cell>
          <cell r="BN262">
            <v>420000</v>
          </cell>
        </row>
        <row r="263">
          <cell r="E263">
            <v>810949</v>
          </cell>
          <cell r="F263" t="str">
            <v xml:space="preserve">Comfrey Public School                   </v>
          </cell>
          <cell r="G263" t="str">
            <v xml:space="preserve">305 Ochre Street West                   </v>
          </cell>
          <cell r="H263" t="str">
            <v xml:space="preserve">Comfrey             </v>
          </cell>
          <cell r="I263">
            <v>56019</v>
          </cell>
          <cell r="J263">
            <v>1951</v>
          </cell>
          <cell r="K263">
            <v>32917</v>
          </cell>
          <cell r="L263">
            <v>1968</v>
          </cell>
          <cell r="M263">
            <v>12438</v>
          </cell>
          <cell r="N263">
            <v>1999</v>
          </cell>
          <cell r="O263">
            <v>23225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50</v>
          </cell>
          <cell r="AQ263">
            <v>46</v>
          </cell>
          <cell r="AR263">
            <v>15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68580</v>
          </cell>
          <cell r="BG263">
            <v>2566373</v>
          </cell>
          <cell r="BH263">
            <v>37.42159521726451</v>
          </cell>
          <cell r="BI263">
            <v>1</v>
          </cell>
          <cell r="BJ263">
            <v>1</v>
          </cell>
          <cell r="BK263">
            <v>68580</v>
          </cell>
          <cell r="BL263">
            <v>2566373</v>
          </cell>
          <cell r="BM263">
            <v>68580</v>
          </cell>
          <cell r="BN263">
            <v>2566373</v>
          </cell>
        </row>
        <row r="264">
          <cell r="E264">
            <v>840095</v>
          </cell>
          <cell r="F264" t="str">
            <v xml:space="preserve">Sleepy Eye                              </v>
          </cell>
          <cell r="G264" t="str">
            <v xml:space="preserve">400 4th Avenue SW                       </v>
          </cell>
          <cell r="H264" t="str">
            <v xml:space="preserve">Sleepy Eye          </v>
          </cell>
          <cell r="I264">
            <v>56085</v>
          </cell>
          <cell r="J264">
            <v>1952</v>
          </cell>
          <cell r="K264">
            <v>43904</v>
          </cell>
          <cell r="L264">
            <v>1966</v>
          </cell>
          <cell r="M264">
            <v>30355</v>
          </cell>
          <cell r="N264">
            <v>1980</v>
          </cell>
          <cell r="O264">
            <v>38226</v>
          </cell>
          <cell r="P264">
            <v>1996</v>
          </cell>
          <cell r="Q264">
            <v>26729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50</v>
          </cell>
          <cell r="AQ264">
            <v>48</v>
          </cell>
          <cell r="AR264">
            <v>34</v>
          </cell>
          <cell r="AS264">
            <v>18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139214</v>
          </cell>
          <cell r="BG264">
            <v>5433046</v>
          </cell>
          <cell r="BH264">
            <v>39.026577786716857</v>
          </cell>
          <cell r="BI264">
            <v>1</v>
          </cell>
          <cell r="BJ264">
            <v>1</v>
          </cell>
          <cell r="BK264">
            <v>139214</v>
          </cell>
          <cell r="BL264">
            <v>5433046</v>
          </cell>
          <cell r="BM264">
            <v>139214</v>
          </cell>
          <cell r="BN264">
            <v>5433046</v>
          </cell>
        </row>
        <row r="265">
          <cell r="E265">
            <v>851048</v>
          </cell>
          <cell r="F265" t="str">
            <v xml:space="preserve">Springfield                             </v>
          </cell>
          <cell r="G265" t="str">
            <v xml:space="preserve">12 South Burns                          </v>
          </cell>
          <cell r="H265" t="str">
            <v xml:space="preserve">Springfield         </v>
          </cell>
          <cell r="I265">
            <v>56087</v>
          </cell>
          <cell r="J265">
            <v>1926</v>
          </cell>
          <cell r="K265">
            <v>6982</v>
          </cell>
          <cell r="L265">
            <v>1951</v>
          </cell>
          <cell r="M265">
            <v>28868</v>
          </cell>
          <cell r="N265">
            <v>1960</v>
          </cell>
          <cell r="O265">
            <v>27890</v>
          </cell>
          <cell r="P265">
            <v>1978</v>
          </cell>
          <cell r="Q265">
            <v>11575</v>
          </cell>
          <cell r="R265">
            <v>1995</v>
          </cell>
          <cell r="S265">
            <v>28244</v>
          </cell>
          <cell r="T265">
            <v>1995</v>
          </cell>
          <cell r="U265">
            <v>11411</v>
          </cell>
          <cell r="V265">
            <v>1996</v>
          </cell>
          <cell r="W265">
            <v>30343</v>
          </cell>
          <cell r="X265">
            <v>1996</v>
          </cell>
          <cell r="Y265">
            <v>31712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50</v>
          </cell>
          <cell r="AQ265">
            <v>50</v>
          </cell>
          <cell r="AR265">
            <v>50</v>
          </cell>
          <cell r="AS265">
            <v>36</v>
          </cell>
          <cell r="AT265">
            <v>19</v>
          </cell>
          <cell r="AU265">
            <v>19</v>
          </cell>
          <cell r="AV265">
            <v>18</v>
          </cell>
          <cell r="AW265">
            <v>18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177025</v>
          </cell>
          <cell r="BG265">
            <v>5474135</v>
          </cell>
          <cell r="BH265">
            <v>30.922948736054231</v>
          </cell>
          <cell r="BI265">
            <v>1</v>
          </cell>
          <cell r="BJ265">
            <v>1</v>
          </cell>
          <cell r="BK265">
            <v>177025</v>
          </cell>
          <cell r="BL265">
            <v>5474135</v>
          </cell>
          <cell r="BM265">
            <v>177025</v>
          </cell>
          <cell r="BN265">
            <v>5474135</v>
          </cell>
        </row>
        <row r="266">
          <cell r="E266">
            <v>880098</v>
          </cell>
          <cell r="F266" t="str">
            <v xml:space="preserve">Washington Elementary                   </v>
          </cell>
          <cell r="G266" t="str">
            <v xml:space="preserve">910 14th North                          </v>
          </cell>
          <cell r="H266" t="str">
            <v xml:space="preserve">New Ulm             </v>
          </cell>
          <cell r="I266">
            <v>56073</v>
          </cell>
          <cell r="J266">
            <v>1968</v>
          </cell>
          <cell r="K266">
            <v>119726</v>
          </cell>
          <cell r="L266">
            <v>1997</v>
          </cell>
          <cell r="M266">
            <v>9568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46</v>
          </cell>
          <cell r="AQ266">
            <v>17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129294</v>
          </cell>
          <cell r="BG266">
            <v>5670052</v>
          </cell>
          <cell r="BH266">
            <v>43.853945272015714</v>
          </cell>
          <cell r="BI266">
            <v>1</v>
          </cell>
          <cell r="BJ266">
            <v>1</v>
          </cell>
          <cell r="BK266">
            <v>129294</v>
          </cell>
          <cell r="BL266">
            <v>5670052</v>
          </cell>
          <cell r="BM266">
            <v>129294</v>
          </cell>
          <cell r="BN266">
            <v>5670052</v>
          </cell>
        </row>
        <row r="267">
          <cell r="E267">
            <v>880099</v>
          </cell>
          <cell r="F267" t="str">
            <v xml:space="preserve">Jefferson Elementary                    </v>
          </cell>
          <cell r="G267" t="str">
            <v xml:space="preserve">300 S Payne                             </v>
          </cell>
          <cell r="H267" t="str">
            <v xml:space="preserve">New Ulm             </v>
          </cell>
          <cell r="I267">
            <v>56073</v>
          </cell>
          <cell r="J267">
            <v>1960</v>
          </cell>
          <cell r="K267">
            <v>101178</v>
          </cell>
          <cell r="L267">
            <v>1997</v>
          </cell>
          <cell r="M267">
            <v>27800</v>
          </cell>
          <cell r="N267">
            <v>2004</v>
          </cell>
          <cell r="O267">
            <v>938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50</v>
          </cell>
          <cell r="AQ267">
            <v>17</v>
          </cell>
          <cell r="AR267">
            <v>10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129916</v>
          </cell>
          <cell r="BG267">
            <v>5540880</v>
          </cell>
          <cell r="BH267">
            <v>42.649712121678625</v>
          </cell>
          <cell r="BI267">
            <v>1</v>
          </cell>
          <cell r="BJ267">
            <v>1</v>
          </cell>
          <cell r="BK267">
            <v>129916</v>
          </cell>
          <cell r="BL267">
            <v>5540880</v>
          </cell>
          <cell r="BM267">
            <v>129916</v>
          </cell>
          <cell r="BN267">
            <v>5540880</v>
          </cell>
        </row>
        <row r="268">
          <cell r="E268">
            <v>880100</v>
          </cell>
          <cell r="F268" t="str">
            <v xml:space="preserve">New Ulm High School                     </v>
          </cell>
          <cell r="G268" t="str">
            <v xml:space="preserve">414 S Payne                             </v>
          </cell>
          <cell r="H268" t="str">
            <v xml:space="preserve">New Ulm             </v>
          </cell>
          <cell r="I268">
            <v>56073</v>
          </cell>
          <cell r="J268">
            <v>1966</v>
          </cell>
          <cell r="K268">
            <v>127194</v>
          </cell>
          <cell r="L268">
            <v>1998</v>
          </cell>
          <cell r="M268">
            <v>18000</v>
          </cell>
          <cell r="N268">
            <v>2005</v>
          </cell>
          <cell r="O268">
            <v>1160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48</v>
          </cell>
          <cell r="AQ268">
            <v>16</v>
          </cell>
          <cell r="AR268">
            <v>9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146354</v>
          </cell>
          <cell r="BG268">
            <v>6403752</v>
          </cell>
          <cell r="BH268">
            <v>43.755223635841865</v>
          </cell>
          <cell r="BI268">
            <v>1</v>
          </cell>
          <cell r="BJ268">
            <v>1</v>
          </cell>
          <cell r="BK268">
            <v>146354</v>
          </cell>
          <cell r="BL268">
            <v>6403752</v>
          </cell>
          <cell r="BM268">
            <v>146354</v>
          </cell>
          <cell r="BN268">
            <v>6403752</v>
          </cell>
        </row>
        <row r="269">
          <cell r="E269">
            <v>881051</v>
          </cell>
          <cell r="F269" t="str">
            <v xml:space="preserve">New Ulm Middle School                   </v>
          </cell>
          <cell r="G269" t="str">
            <v xml:space="preserve">15 North State                          </v>
          </cell>
          <cell r="H269" t="str">
            <v xml:space="preserve">New Ulm             </v>
          </cell>
          <cell r="I269">
            <v>56073</v>
          </cell>
          <cell r="J269">
            <v>1914</v>
          </cell>
          <cell r="K269">
            <v>40400</v>
          </cell>
          <cell r="L269">
            <v>1936</v>
          </cell>
          <cell r="M269">
            <v>32800</v>
          </cell>
          <cell r="N269">
            <v>1939</v>
          </cell>
          <cell r="O269">
            <v>37200</v>
          </cell>
          <cell r="P269">
            <v>1955</v>
          </cell>
          <cell r="Q269">
            <v>31500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50</v>
          </cell>
          <cell r="AQ269">
            <v>50</v>
          </cell>
          <cell r="AR269">
            <v>50</v>
          </cell>
          <cell r="AS269">
            <v>50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141900</v>
          </cell>
          <cell r="BG269">
            <v>7095000</v>
          </cell>
          <cell r="BH269">
            <v>50</v>
          </cell>
          <cell r="BI269">
            <v>1</v>
          </cell>
          <cell r="BJ269">
            <v>1</v>
          </cell>
          <cell r="BK269">
            <v>141900</v>
          </cell>
          <cell r="BL269">
            <v>7095000</v>
          </cell>
          <cell r="BM269">
            <v>141900</v>
          </cell>
          <cell r="BN269">
            <v>7095000</v>
          </cell>
        </row>
        <row r="270">
          <cell r="E270">
            <v>881678</v>
          </cell>
          <cell r="F270" t="str">
            <v xml:space="preserve">Administration Building                 </v>
          </cell>
          <cell r="G270" t="str">
            <v xml:space="preserve">400 South Payne                         </v>
          </cell>
          <cell r="H270" t="str">
            <v xml:space="preserve">New Ulm             </v>
          </cell>
          <cell r="I270">
            <v>56073</v>
          </cell>
          <cell r="J270">
            <v>1975</v>
          </cell>
          <cell r="K270">
            <v>9700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39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9700</v>
          </cell>
          <cell r="BG270">
            <v>378300</v>
          </cell>
          <cell r="BH270">
            <v>39</v>
          </cell>
          <cell r="BI270">
            <v>1</v>
          </cell>
          <cell r="BJ270">
            <v>1</v>
          </cell>
          <cell r="BK270">
            <v>9700</v>
          </cell>
          <cell r="BL270">
            <v>378300</v>
          </cell>
          <cell r="BM270">
            <v>9700</v>
          </cell>
          <cell r="BN270">
            <v>378300</v>
          </cell>
        </row>
        <row r="271">
          <cell r="E271">
            <v>911052</v>
          </cell>
          <cell r="F271" t="str">
            <v xml:space="preserve">Barnum Elementary                       </v>
          </cell>
          <cell r="G271" t="str">
            <v xml:space="preserve">3813 North Street                       </v>
          </cell>
          <cell r="H271" t="str">
            <v xml:space="preserve">Barnum              </v>
          </cell>
          <cell r="I271">
            <v>55707</v>
          </cell>
          <cell r="J271">
            <v>1962</v>
          </cell>
          <cell r="K271">
            <v>28904</v>
          </cell>
          <cell r="L271">
            <v>1989</v>
          </cell>
          <cell r="M271">
            <v>5000</v>
          </cell>
          <cell r="N271">
            <v>1999</v>
          </cell>
          <cell r="O271">
            <v>28000</v>
          </cell>
          <cell r="P271">
            <v>2009</v>
          </cell>
          <cell r="Q271">
            <v>8000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50</v>
          </cell>
          <cell r="AQ271">
            <v>25</v>
          </cell>
          <cell r="AR271">
            <v>15</v>
          </cell>
          <cell r="AS271">
            <v>5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69904</v>
          </cell>
          <cell r="BG271">
            <v>2030200</v>
          </cell>
          <cell r="BH271">
            <v>29.04268711375601</v>
          </cell>
          <cell r="BI271">
            <v>1</v>
          </cell>
          <cell r="BJ271">
            <v>1</v>
          </cell>
          <cell r="BK271">
            <v>69904</v>
          </cell>
          <cell r="BL271">
            <v>2030200</v>
          </cell>
          <cell r="BM271">
            <v>69904</v>
          </cell>
          <cell r="BN271">
            <v>2030200</v>
          </cell>
        </row>
        <row r="272">
          <cell r="E272">
            <v>911053</v>
          </cell>
          <cell r="F272" t="str">
            <v xml:space="preserve">Barnum High School                      </v>
          </cell>
          <cell r="G272" t="str">
            <v xml:space="preserve">3675 Co. Rd. 140                        </v>
          </cell>
          <cell r="H272" t="str">
            <v xml:space="preserve">Barnum              </v>
          </cell>
          <cell r="I272">
            <v>55707</v>
          </cell>
          <cell r="J272">
            <v>1981</v>
          </cell>
          <cell r="K272">
            <v>90332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33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90332</v>
          </cell>
          <cell r="BG272">
            <v>2980956</v>
          </cell>
          <cell r="BH272">
            <v>33</v>
          </cell>
          <cell r="BI272">
            <v>1</v>
          </cell>
          <cell r="BJ272">
            <v>1</v>
          </cell>
          <cell r="BK272">
            <v>90332</v>
          </cell>
          <cell r="BL272">
            <v>2980956</v>
          </cell>
          <cell r="BM272">
            <v>90332</v>
          </cell>
          <cell r="BN272">
            <v>2980956</v>
          </cell>
        </row>
        <row r="273">
          <cell r="E273">
            <v>911756</v>
          </cell>
          <cell r="F273" t="str">
            <v xml:space="preserve">Bus Garage Buildings                    </v>
          </cell>
          <cell r="G273" t="str">
            <v xml:space="preserve">3823 North Street                       </v>
          </cell>
          <cell r="H273" t="str">
            <v xml:space="preserve">Barnum              </v>
          </cell>
          <cell r="I273">
            <v>55707</v>
          </cell>
          <cell r="J273">
            <v>1978</v>
          </cell>
          <cell r="K273">
            <v>6912</v>
          </cell>
          <cell r="L273">
            <v>1984</v>
          </cell>
          <cell r="M273">
            <v>5184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36</v>
          </cell>
          <cell r="AQ273">
            <v>30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12096</v>
          </cell>
          <cell r="BG273">
            <v>404352</v>
          </cell>
          <cell r="BH273">
            <v>33.428571428571431</v>
          </cell>
          <cell r="BI273">
            <v>1</v>
          </cell>
          <cell r="BJ273">
            <v>0</v>
          </cell>
          <cell r="BK273">
            <v>0</v>
          </cell>
          <cell r="BL273">
            <v>0</v>
          </cell>
          <cell r="BM273">
            <v>12096</v>
          </cell>
          <cell r="BN273">
            <v>404352</v>
          </cell>
        </row>
        <row r="274">
          <cell r="E274">
            <v>930102</v>
          </cell>
          <cell r="F274" t="str">
            <v xml:space="preserve">South Terrace                           </v>
          </cell>
          <cell r="G274" t="str">
            <v xml:space="preserve">530 Stine Drive                         </v>
          </cell>
          <cell r="H274" t="str">
            <v xml:space="preserve">Carlton             </v>
          </cell>
          <cell r="I274">
            <v>55718</v>
          </cell>
          <cell r="J274">
            <v>1962</v>
          </cell>
          <cell r="K274">
            <v>49132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50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49132</v>
          </cell>
          <cell r="BG274">
            <v>2456600</v>
          </cell>
          <cell r="BH274">
            <v>50</v>
          </cell>
          <cell r="BI274">
            <v>1</v>
          </cell>
          <cell r="BJ274">
            <v>1</v>
          </cell>
          <cell r="BK274">
            <v>49132</v>
          </cell>
          <cell r="BL274">
            <v>2456600</v>
          </cell>
          <cell r="BM274">
            <v>49132</v>
          </cell>
          <cell r="BN274">
            <v>2456600</v>
          </cell>
        </row>
        <row r="275">
          <cell r="E275">
            <v>931054</v>
          </cell>
          <cell r="F275" t="str">
            <v xml:space="preserve">Carlton                                 </v>
          </cell>
          <cell r="G275" t="str">
            <v xml:space="preserve">405 School Avenue                       </v>
          </cell>
          <cell r="H275" t="str">
            <v xml:space="preserve">Carlton             </v>
          </cell>
          <cell r="I275">
            <v>55718</v>
          </cell>
          <cell r="J275">
            <v>1915</v>
          </cell>
          <cell r="K275">
            <v>7047</v>
          </cell>
          <cell r="L275">
            <v>1917</v>
          </cell>
          <cell r="M275">
            <v>5178</v>
          </cell>
          <cell r="N275">
            <v>1954</v>
          </cell>
          <cell r="O275">
            <v>28392</v>
          </cell>
          <cell r="P275">
            <v>1969</v>
          </cell>
          <cell r="Q275">
            <v>34065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50</v>
          </cell>
          <cell r="AQ275">
            <v>50</v>
          </cell>
          <cell r="AR275">
            <v>50</v>
          </cell>
          <cell r="AS275">
            <v>45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74682</v>
          </cell>
          <cell r="BG275">
            <v>3563775</v>
          </cell>
          <cell r="BH275">
            <v>47.719329959026268</v>
          </cell>
          <cell r="BI275">
            <v>1</v>
          </cell>
          <cell r="BJ275">
            <v>1</v>
          </cell>
          <cell r="BK275">
            <v>74682</v>
          </cell>
          <cell r="BL275">
            <v>3563775</v>
          </cell>
          <cell r="BM275">
            <v>74682</v>
          </cell>
          <cell r="BN275">
            <v>3563775</v>
          </cell>
        </row>
        <row r="276">
          <cell r="E276">
            <v>940103</v>
          </cell>
          <cell r="F276" t="str">
            <v xml:space="preserve">Churchill                               </v>
          </cell>
          <cell r="G276" t="str">
            <v xml:space="preserve">515 Granite Street                      </v>
          </cell>
          <cell r="H276" t="str">
            <v xml:space="preserve">Cloquet             </v>
          </cell>
          <cell r="I276">
            <v>55720</v>
          </cell>
          <cell r="J276">
            <v>1962</v>
          </cell>
          <cell r="K276">
            <v>41429</v>
          </cell>
          <cell r="L276">
            <v>1989</v>
          </cell>
          <cell r="M276">
            <v>5674</v>
          </cell>
          <cell r="N276">
            <v>1992</v>
          </cell>
          <cell r="O276">
            <v>22862</v>
          </cell>
          <cell r="P276">
            <v>2003</v>
          </cell>
          <cell r="Q276">
            <v>9030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50</v>
          </cell>
          <cell r="AQ276">
            <v>25</v>
          </cell>
          <cell r="AR276">
            <v>22</v>
          </cell>
          <cell r="AS276">
            <v>11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78995</v>
          </cell>
          <cell r="BG276">
            <v>2815594</v>
          </cell>
          <cell r="BH276">
            <v>35.642686245964931</v>
          </cell>
          <cell r="BI276">
            <v>1</v>
          </cell>
          <cell r="BJ276">
            <v>1</v>
          </cell>
          <cell r="BK276">
            <v>78995</v>
          </cell>
          <cell r="BL276">
            <v>2815594</v>
          </cell>
          <cell r="BM276">
            <v>78995</v>
          </cell>
          <cell r="BN276">
            <v>2815594</v>
          </cell>
        </row>
        <row r="277">
          <cell r="E277">
            <v>940104</v>
          </cell>
          <cell r="F277" t="str">
            <v xml:space="preserve">Garfield Community Center               </v>
          </cell>
          <cell r="G277" t="str">
            <v xml:space="preserve">302 14th Street                         </v>
          </cell>
          <cell r="H277" t="str">
            <v xml:space="preserve">Cloquet             </v>
          </cell>
          <cell r="I277">
            <v>55720</v>
          </cell>
          <cell r="J277">
            <v>1937</v>
          </cell>
          <cell r="K277">
            <v>35302</v>
          </cell>
          <cell r="L277">
            <v>2003</v>
          </cell>
          <cell r="M277">
            <v>1720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50</v>
          </cell>
          <cell r="AQ277">
            <v>11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37022</v>
          </cell>
          <cell r="BG277">
            <v>1784020</v>
          </cell>
          <cell r="BH277">
            <v>48.188104370374369</v>
          </cell>
          <cell r="BI277">
            <v>1</v>
          </cell>
          <cell r="BJ277">
            <v>1</v>
          </cell>
          <cell r="BK277">
            <v>37022</v>
          </cell>
          <cell r="BL277">
            <v>1784020</v>
          </cell>
          <cell r="BM277">
            <v>37022</v>
          </cell>
          <cell r="BN277">
            <v>1784020</v>
          </cell>
        </row>
        <row r="278">
          <cell r="E278">
            <v>940105</v>
          </cell>
          <cell r="F278" t="str">
            <v xml:space="preserve">Washington                              </v>
          </cell>
          <cell r="G278" t="str">
            <v xml:space="preserve">801-12th Street                         </v>
          </cell>
          <cell r="H278" t="str">
            <v xml:space="preserve">Cloquet             </v>
          </cell>
          <cell r="I278">
            <v>55720</v>
          </cell>
          <cell r="J278">
            <v>1957</v>
          </cell>
          <cell r="K278">
            <v>44433</v>
          </cell>
          <cell r="L278">
            <v>1992</v>
          </cell>
          <cell r="M278">
            <v>25850</v>
          </cell>
          <cell r="N278">
            <v>2003</v>
          </cell>
          <cell r="O278">
            <v>5880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50</v>
          </cell>
          <cell r="AQ278">
            <v>22</v>
          </cell>
          <cell r="AR278">
            <v>11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76163</v>
          </cell>
          <cell r="BG278">
            <v>2855030</v>
          </cell>
          <cell r="BH278">
            <v>37.485787061959222</v>
          </cell>
          <cell r="BI278">
            <v>1</v>
          </cell>
          <cell r="BJ278">
            <v>1</v>
          </cell>
          <cell r="BK278">
            <v>76163</v>
          </cell>
          <cell r="BL278">
            <v>2855030</v>
          </cell>
          <cell r="BM278">
            <v>76163</v>
          </cell>
          <cell r="BN278">
            <v>2855030</v>
          </cell>
        </row>
        <row r="279">
          <cell r="E279">
            <v>940106</v>
          </cell>
          <cell r="F279" t="str">
            <v xml:space="preserve">Cloquet Middle School                   </v>
          </cell>
          <cell r="G279" t="str">
            <v xml:space="preserve">509 Carlton Avenue                      </v>
          </cell>
          <cell r="H279" t="str">
            <v xml:space="preserve">Cloquet             </v>
          </cell>
          <cell r="I279">
            <v>55720</v>
          </cell>
          <cell r="J279">
            <v>1920</v>
          </cell>
          <cell r="K279">
            <v>64856</v>
          </cell>
          <cell r="L279">
            <v>1938</v>
          </cell>
          <cell r="M279">
            <v>21978</v>
          </cell>
          <cell r="N279">
            <v>1954</v>
          </cell>
          <cell r="O279">
            <v>60032</v>
          </cell>
          <cell r="P279">
            <v>1958</v>
          </cell>
          <cell r="Q279">
            <v>30860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50</v>
          </cell>
          <cell r="AQ279">
            <v>50</v>
          </cell>
          <cell r="AR279">
            <v>50</v>
          </cell>
          <cell r="AS279">
            <v>50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177726</v>
          </cell>
          <cell r="BG279">
            <v>8886300</v>
          </cell>
          <cell r="BH279">
            <v>50</v>
          </cell>
          <cell r="BI279">
            <v>1</v>
          </cell>
          <cell r="BJ279">
            <v>1</v>
          </cell>
          <cell r="BK279">
            <v>177726</v>
          </cell>
          <cell r="BL279">
            <v>8886300</v>
          </cell>
          <cell r="BM279">
            <v>177726</v>
          </cell>
          <cell r="BN279">
            <v>8886300</v>
          </cell>
        </row>
        <row r="280">
          <cell r="E280">
            <v>940107</v>
          </cell>
          <cell r="F280" t="str">
            <v xml:space="preserve">Cloquet Senior High                     </v>
          </cell>
          <cell r="G280" t="str">
            <v xml:space="preserve">1000 18th Street                        </v>
          </cell>
          <cell r="H280" t="str">
            <v xml:space="preserve">Cloquet             </v>
          </cell>
          <cell r="I280">
            <v>55720</v>
          </cell>
          <cell r="J280">
            <v>1967</v>
          </cell>
          <cell r="K280">
            <v>157819</v>
          </cell>
          <cell r="L280">
            <v>2003</v>
          </cell>
          <cell r="M280">
            <v>37230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47</v>
          </cell>
          <cell r="AQ280">
            <v>11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195049</v>
          </cell>
          <cell r="BG280">
            <v>7827023</v>
          </cell>
          <cell r="BH280">
            <v>40.128495916410749</v>
          </cell>
          <cell r="BI280">
            <v>1</v>
          </cell>
          <cell r="BJ280">
            <v>1</v>
          </cell>
          <cell r="BK280">
            <v>195049</v>
          </cell>
          <cell r="BL280">
            <v>7827023</v>
          </cell>
          <cell r="BM280">
            <v>195049</v>
          </cell>
          <cell r="BN280">
            <v>7827023</v>
          </cell>
        </row>
        <row r="281">
          <cell r="E281">
            <v>940108</v>
          </cell>
          <cell r="F281" t="str">
            <v xml:space="preserve">Auto Shop                               </v>
          </cell>
          <cell r="G281" t="str">
            <v xml:space="preserve">1000 8th Street                         </v>
          </cell>
          <cell r="H281" t="str">
            <v xml:space="preserve">Cloquet             </v>
          </cell>
          <cell r="I281">
            <v>55720</v>
          </cell>
          <cell r="J281">
            <v>1980</v>
          </cell>
          <cell r="K281">
            <v>7700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34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7700</v>
          </cell>
          <cell r="BG281">
            <v>261800</v>
          </cell>
          <cell r="BH281">
            <v>34</v>
          </cell>
          <cell r="BI281">
            <v>1</v>
          </cell>
          <cell r="BJ281">
            <v>1</v>
          </cell>
          <cell r="BK281">
            <v>7700</v>
          </cell>
          <cell r="BL281">
            <v>261800</v>
          </cell>
          <cell r="BM281">
            <v>7700</v>
          </cell>
          <cell r="BN281">
            <v>261800</v>
          </cell>
        </row>
        <row r="282">
          <cell r="E282">
            <v>951056</v>
          </cell>
          <cell r="F282" t="str">
            <v xml:space="preserve">Cromwell                                </v>
          </cell>
          <cell r="G282" t="str">
            <v xml:space="preserve">PO Box 7                                </v>
          </cell>
          <cell r="H282" t="str">
            <v xml:space="preserve">Cromwell            </v>
          </cell>
          <cell r="I282">
            <v>55726</v>
          </cell>
          <cell r="J282">
            <v>1964</v>
          </cell>
          <cell r="K282">
            <v>12000</v>
          </cell>
          <cell r="L282">
            <v>1975</v>
          </cell>
          <cell r="M282">
            <v>13500</v>
          </cell>
          <cell r="N282">
            <v>1993</v>
          </cell>
          <cell r="O282">
            <v>68500</v>
          </cell>
          <cell r="P282">
            <v>2000</v>
          </cell>
          <cell r="Q282">
            <v>3970</v>
          </cell>
          <cell r="R282">
            <v>2001</v>
          </cell>
          <cell r="S282">
            <v>3720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50</v>
          </cell>
          <cell r="AQ282">
            <v>39</v>
          </cell>
          <cell r="AR282">
            <v>21</v>
          </cell>
          <cell r="AS282">
            <v>14</v>
          </cell>
          <cell r="AT282">
            <v>13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101690</v>
          </cell>
          <cell r="BG282">
            <v>2668940</v>
          </cell>
          <cell r="BH282">
            <v>26.2458452158521</v>
          </cell>
          <cell r="BI282">
            <v>1</v>
          </cell>
          <cell r="BJ282">
            <v>1</v>
          </cell>
          <cell r="BK282">
            <v>101690</v>
          </cell>
          <cell r="BL282">
            <v>2668940</v>
          </cell>
          <cell r="BM282">
            <v>101690</v>
          </cell>
          <cell r="BN282">
            <v>2668940</v>
          </cell>
        </row>
        <row r="283">
          <cell r="E283">
            <v>953516</v>
          </cell>
          <cell r="F283" t="str">
            <v xml:space="preserve">Bus Garage                              </v>
          </cell>
          <cell r="G283" t="str">
            <v xml:space="preserve">                                        </v>
          </cell>
          <cell r="H283" t="str">
            <v xml:space="preserve">Cromwell            </v>
          </cell>
          <cell r="I283">
            <v>55726</v>
          </cell>
          <cell r="J283">
            <v>2003</v>
          </cell>
          <cell r="K283">
            <v>6370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11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6370</v>
          </cell>
          <cell r="BG283">
            <v>70070</v>
          </cell>
          <cell r="BH283">
            <v>11</v>
          </cell>
          <cell r="BI283">
            <v>1</v>
          </cell>
          <cell r="BJ283">
            <v>0</v>
          </cell>
          <cell r="BK283">
            <v>0</v>
          </cell>
          <cell r="BL283">
            <v>0</v>
          </cell>
          <cell r="BM283">
            <v>6370</v>
          </cell>
          <cell r="BN283">
            <v>70070</v>
          </cell>
        </row>
        <row r="284">
          <cell r="E284">
            <v>971057</v>
          </cell>
          <cell r="F284" t="str">
            <v xml:space="preserve">Moose Lake                              </v>
          </cell>
          <cell r="G284" t="str">
            <v xml:space="preserve">413 Birch Avenue                        </v>
          </cell>
          <cell r="H284" t="str">
            <v xml:space="preserve">Moose Lake          </v>
          </cell>
          <cell r="I284">
            <v>55767</v>
          </cell>
          <cell r="J284">
            <v>1935</v>
          </cell>
          <cell r="K284">
            <v>33180</v>
          </cell>
          <cell r="L284">
            <v>1945</v>
          </cell>
          <cell r="M284">
            <v>16121</v>
          </cell>
          <cell r="N284">
            <v>1954</v>
          </cell>
          <cell r="O284">
            <v>20280</v>
          </cell>
          <cell r="P284">
            <v>1972</v>
          </cell>
          <cell r="Q284">
            <v>27834</v>
          </cell>
          <cell r="R284">
            <v>1988</v>
          </cell>
          <cell r="S284">
            <v>41410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50</v>
          </cell>
          <cell r="AQ284">
            <v>50</v>
          </cell>
          <cell r="AR284">
            <v>50</v>
          </cell>
          <cell r="AS284">
            <v>42</v>
          </cell>
          <cell r="AT284">
            <v>26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138825</v>
          </cell>
          <cell r="BG284">
            <v>5724738</v>
          </cell>
          <cell r="BH284">
            <v>41.237082658022693</v>
          </cell>
          <cell r="BI284">
            <v>1</v>
          </cell>
          <cell r="BJ284">
            <v>1</v>
          </cell>
          <cell r="BK284">
            <v>138825</v>
          </cell>
          <cell r="BL284">
            <v>5724738</v>
          </cell>
          <cell r="BM284">
            <v>138825</v>
          </cell>
          <cell r="BN284">
            <v>5724738</v>
          </cell>
        </row>
        <row r="285">
          <cell r="E285">
            <v>971931</v>
          </cell>
          <cell r="F285" t="str">
            <v xml:space="preserve">Family Center                           </v>
          </cell>
          <cell r="G285" t="str">
            <v xml:space="preserve">316 Elm Ave                             </v>
          </cell>
          <cell r="H285" t="str">
            <v xml:space="preserve">Moose Lake          </v>
          </cell>
          <cell r="I285">
            <v>55767</v>
          </cell>
          <cell r="J285">
            <v>1955</v>
          </cell>
          <cell r="K285">
            <v>10000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50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10000</v>
          </cell>
          <cell r="BG285">
            <v>500000</v>
          </cell>
          <cell r="BH285">
            <v>50</v>
          </cell>
          <cell r="BI285">
            <v>1</v>
          </cell>
          <cell r="BJ285">
            <v>0</v>
          </cell>
          <cell r="BK285">
            <v>0</v>
          </cell>
          <cell r="BL285">
            <v>0</v>
          </cell>
          <cell r="BM285">
            <v>10000</v>
          </cell>
          <cell r="BN285">
            <v>500000</v>
          </cell>
        </row>
        <row r="286">
          <cell r="E286">
            <v>991058</v>
          </cell>
          <cell r="F286" t="str">
            <v>Lincoln</v>
          </cell>
          <cell r="G286" t="str">
            <v>2 Hwy 61 East</v>
          </cell>
          <cell r="H286" t="str">
            <v>Esko</v>
          </cell>
          <cell r="I286">
            <v>55733</v>
          </cell>
          <cell r="J286">
            <v>1920</v>
          </cell>
          <cell r="K286">
            <v>7484</v>
          </cell>
          <cell r="L286">
            <v>1954</v>
          </cell>
          <cell r="M286">
            <v>27185</v>
          </cell>
          <cell r="N286">
            <v>1960</v>
          </cell>
          <cell r="O286">
            <v>51030</v>
          </cell>
          <cell r="P286">
            <v>1980</v>
          </cell>
          <cell r="Q286">
            <v>57064</v>
          </cell>
          <cell r="R286">
            <v>1994</v>
          </cell>
          <cell r="S286">
            <v>1500</v>
          </cell>
          <cell r="T286">
            <v>1997</v>
          </cell>
          <cell r="U286">
            <v>92162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50</v>
          </cell>
          <cell r="AQ286">
            <v>50</v>
          </cell>
          <cell r="AR286">
            <v>50</v>
          </cell>
          <cell r="AS286">
            <v>34</v>
          </cell>
          <cell r="AT286">
            <v>20</v>
          </cell>
          <cell r="AU286">
            <v>17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236425</v>
          </cell>
          <cell r="BG286">
            <v>7821880</v>
          </cell>
          <cell r="BH286">
            <v>33.083980120545625</v>
          </cell>
          <cell r="BI286">
            <v>1</v>
          </cell>
          <cell r="BJ286">
            <v>1</v>
          </cell>
          <cell r="BK286">
            <v>236425</v>
          </cell>
          <cell r="BL286">
            <v>7821880</v>
          </cell>
          <cell r="BM286">
            <v>236425</v>
          </cell>
          <cell r="BN286">
            <v>7821880</v>
          </cell>
        </row>
        <row r="287">
          <cell r="E287">
            <v>991910</v>
          </cell>
          <cell r="F287" t="str">
            <v xml:space="preserve">Bus and Maintenance Garage              </v>
          </cell>
          <cell r="G287" t="str">
            <v xml:space="preserve">60 CANOSIA RD                           </v>
          </cell>
          <cell r="H287" t="str">
            <v xml:space="preserve">ESKO                </v>
          </cell>
          <cell r="I287">
            <v>55733</v>
          </cell>
          <cell r="J287">
            <v>1980</v>
          </cell>
          <cell r="K287">
            <v>2000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34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2000</v>
          </cell>
          <cell r="BG287">
            <v>68000</v>
          </cell>
          <cell r="BH287">
            <v>34</v>
          </cell>
          <cell r="BI287">
            <v>1</v>
          </cell>
          <cell r="BJ287">
            <v>1</v>
          </cell>
          <cell r="BK287">
            <v>2000</v>
          </cell>
          <cell r="BL287">
            <v>68000</v>
          </cell>
          <cell r="BM287">
            <v>2000</v>
          </cell>
          <cell r="BN287">
            <v>68000</v>
          </cell>
        </row>
        <row r="288">
          <cell r="E288">
            <v>991911</v>
          </cell>
          <cell r="F288" t="str">
            <v xml:space="preserve">Pole Barn Number One                    </v>
          </cell>
          <cell r="G288" t="str">
            <v xml:space="preserve">60 CANOSIA ROAD                         </v>
          </cell>
          <cell r="H288" t="str">
            <v xml:space="preserve">EKSO                </v>
          </cell>
          <cell r="I288">
            <v>55733</v>
          </cell>
          <cell r="J288">
            <v>1970</v>
          </cell>
          <cell r="K288">
            <v>3240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44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3240</v>
          </cell>
          <cell r="BG288">
            <v>142560</v>
          </cell>
          <cell r="BH288">
            <v>44</v>
          </cell>
          <cell r="BI288">
            <v>1</v>
          </cell>
          <cell r="BJ288">
            <v>0</v>
          </cell>
          <cell r="BK288">
            <v>0</v>
          </cell>
          <cell r="BL288">
            <v>0</v>
          </cell>
          <cell r="BM288">
            <v>3240</v>
          </cell>
          <cell r="BN288">
            <v>142560</v>
          </cell>
        </row>
        <row r="289">
          <cell r="E289">
            <v>991912</v>
          </cell>
          <cell r="F289" t="str">
            <v xml:space="preserve">Pole Barn Number Two                    </v>
          </cell>
          <cell r="G289" t="str">
            <v xml:space="preserve">60 CANOSIA ROAD                         </v>
          </cell>
          <cell r="H289" t="str">
            <v xml:space="preserve">ESKO                </v>
          </cell>
          <cell r="I289">
            <v>55733</v>
          </cell>
          <cell r="J289">
            <v>1980</v>
          </cell>
          <cell r="K289">
            <v>5362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34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5362</v>
          </cell>
          <cell r="BG289">
            <v>182308</v>
          </cell>
          <cell r="BH289">
            <v>34</v>
          </cell>
          <cell r="BI289">
            <v>1</v>
          </cell>
          <cell r="BJ289">
            <v>0</v>
          </cell>
          <cell r="BK289">
            <v>0</v>
          </cell>
          <cell r="BL289">
            <v>0</v>
          </cell>
          <cell r="BM289">
            <v>5362</v>
          </cell>
          <cell r="BN289">
            <v>182308</v>
          </cell>
        </row>
        <row r="290">
          <cell r="E290">
            <v>991913</v>
          </cell>
          <cell r="F290" t="str">
            <v xml:space="preserve">Athletic Storage                        </v>
          </cell>
          <cell r="G290" t="str">
            <v xml:space="preserve">60 CANOSIA ROAD                         </v>
          </cell>
          <cell r="H290" t="str">
            <v xml:space="preserve">ESKO                </v>
          </cell>
          <cell r="I290">
            <v>55733</v>
          </cell>
          <cell r="J290">
            <v>1985</v>
          </cell>
          <cell r="K290">
            <v>1200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29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1200</v>
          </cell>
          <cell r="BG290">
            <v>34800</v>
          </cell>
          <cell r="BH290">
            <v>29</v>
          </cell>
          <cell r="BI290">
            <v>1</v>
          </cell>
          <cell r="BJ290">
            <v>0</v>
          </cell>
          <cell r="BK290">
            <v>0</v>
          </cell>
          <cell r="BL290">
            <v>0</v>
          </cell>
          <cell r="BM290">
            <v>1200</v>
          </cell>
          <cell r="BN290">
            <v>34800</v>
          </cell>
        </row>
        <row r="291">
          <cell r="E291">
            <v>993816</v>
          </cell>
          <cell r="F291" t="str">
            <v xml:space="preserve">Athletic Facility                       </v>
          </cell>
          <cell r="G291" t="str">
            <v xml:space="preserve">60 Canosia Road                         </v>
          </cell>
          <cell r="H291" t="str">
            <v xml:space="preserve">Esko                </v>
          </cell>
          <cell r="I291">
            <v>55733</v>
          </cell>
          <cell r="J291">
            <v>2013</v>
          </cell>
          <cell r="K291">
            <v>4200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1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4200</v>
          </cell>
          <cell r="BG291">
            <v>4200</v>
          </cell>
          <cell r="BH291">
            <v>1</v>
          </cell>
          <cell r="BI291">
            <v>1</v>
          </cell>
          <cell r="BJ291">
            <v>0</v>
          </cell>
          <cell r="BK291">
            <v>0</v>
          </cell>
          <cell r="BL291">
            <v>0</v>
          </cell>
          <cell r="BM291">
            <v>4200</v>
          </cell>
          <cell r="BN291">
            <v>4200</v>
          </cell>
        </row>
        <row r="292">
          <cell r="E292">
            <v>1001059</v>
          </cell>
          <cell r="F292" t="str">
            <v>Wrenshall</v>
          </cell>
          <cell r="G292" t="str">
            <v>207 Pioneer Drive</v>
          </cell>
          <cell r="H292" t="str">
            <v>Wrenshall,MN</v>
          </cell>
          <cell r="I292">
            <v>55797</v>
          </cell>
          <cell r="J292">
            <v>1953</v>
          </cell>
          <cell r="K292">
            <v>11016</v>
          </cell>
          <cell r="L292">
            <v>1962</v>
          </cell>
          <cell r="M292">
            <v>46357</v>
          </cell>
          <cell r="N292">
            <v>1976</v>
          </cell>
          <cell r="O292">
            <v>20792</v>
          </cell>
          <cell r="P292">
            <v>1999</v>
          </cell>
          <cell r="Q292">
            <v>55314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50</v>
          </cell>
          <cell r="AQ292">
            <v>50</v>
          </cell>
          <cell r="AR292">
            <v>38</v>
          </cell>
          <cell r="AS292">
            <v>15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133479</v>
          </cell>
          <cell r="BG292">
            <v>4488456</v>
          </cell>
          <cell r="BH292">
            <v>33.626682848987478</v>
          </cell>
          <cell r="BI292">
            <v>1</v>
          </cell>
          <cell r="BJ292">
            <v>1</v>
          </cell>
          <cell r="BK292">
            <v>133479</v>
          </cell>
          <cell r="BL292">
            <v>4488456</v>
          </cell>
          <cell r="BM292">
            <v>133479</v>
          </cell>
          <cell r="BN292">
            <v>4488456</v>
          </cell>
        </row>
        <row r="293">
          <cell r="E293">
            <v>1003558</v>
          </cell>
          <cell r="F293" t="str">
            <v xml:space="preserve">Bus Garage                              </v>
          </cell>
          <cell r="G293" t="str">
            <v xml:space="preserve">207 Pioneer Drive                       </v>
          </cell>
          <cell r="H293" t="str">
            <v xml:space="preserve">Wrenshall,MN        </v>
          </cell>
          <cell r="I293">
            <v>55797</v>
          </cell>
          <cell r="J293">
            <v>1962</v>
          </cell>
          <cell r="K293">
            <v>5450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50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5450</v>
          </cell>
          <cell r="BG293">
            <v>272500</v>
          </cell>
          <cell r="BH293">
            <v>50</v>
          </cell>
          <cell r="BI293">
            <v>1</v>
          </cell>
          <cell r="BJ293">
            <v>0</v>
          </cell>
          <cell r="BK293">
            <v>0</v>
          </cell>
          <cell r="BL293">
            <v>0</v>
          </cell>
          <cell r="BM293">
            <v>5450</v>
          </cell>
          <cell r="BN293">
            <v>272500</v>
          </cell>
        </row>
        <row r="294">
          <cell r="E294">
            <v>1003559</v>
          </cell>
          <cell r="F294" t="str">
            <v xml:space="preserve">Recreation Bldg                         </v>
          </cell>
          <cell r="G294" t="str">
            <v xml:space="preserve">207 Pioneer Drive                       </v>
          </cell>
          <cell r="H294" t="str">
            <v xml:space="preserve">Wrenshall,MN        </v>
          </cell>
          <cell r="I294">
            <v>55797</v>
          </cell>
          <cell r="J294">
            <v>1995</v>
          </cell>
          <cell r="K294">
            <v>11000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19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11000</v>
          </cell>
          <cell r="BG294">
            <v>209000</v>
          </cell>
          <cell r="BH294">
            <v>19</v>
          </cell>
          <cell r="BI294">
            <v>1</v>
          </cell>
          <cell r="BJ294">
            <v>1</v>
          </cell>
          <cell r="BK294">
            <v>11000</v>
          </cell>
          <cell r="BL294">
            <v>209000</v>
          </cell>
          <cell r="BM294">
            <v>11000</v>
          </cell>
          <cell r="BN294">
            <v>209000</v>
          </cell>
        </row>
        <row r="295">
          <cell r="E295">
            <v>1080173</v>
          </cell>
          <cell r="F295" t="str">
            <v xml:space="preserve">Central                                 </v>
          </cell>
          <cell r="G295" t="str">
            <v xml:space="preserve">210 7th Street SW                       </v>
          </cell>
          <cell r="H295" t="str">
            <v xml:space="preserve">Norwood             </v>
          </cell>
          <cell r="I295">
            <v>55397</v>
          </cell>
          <cell r="J295">
            <v>1982</v>
          </cell>
          <cell r="K295">
            <v>65590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32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65590</v>
          </cell>
          <cell r="BG295">
            <v>2098880</v>
          </cell>
          <cell r="BH295">
            <v>32</v>
          </cell>
          <cell r="BI295">
            <v>1</v>
          </cell>
          <cell r="BJ295">
            <v>1</v>
          </cell>
          <cell r="BK295">
            <v>65590</v>
          </cell>
          <cell r="BL295">
            <v>2098880</v>
          </cell>
          <cell r="BM295">
            <v>65590</v>
          </cell>
          <cell r="BN295">
            <v>2098880</v>
          </cell>
        </row>
        <row r="296">
          <cell r="E296">
            <v>1081060</v>
          </cell>
          <cell r="F296" t="str">
            <v>Central</v>
          </cell>
          <cell r="G296" t="str">
            <v>531 Morse Street</v>
          </cell>
          <cell r="H296" t="str">
            <v>Norwood</v>
          </cell>
          <cell r="I296">
            <v>55368</v>
          </cell>
          <cell r="J296">
            <v>1936</v>
          </cell>
          <cell r="K296">
            <v>10675</v>
          </cell>
          <cell r="L296">
            <v>1952</v>
          </cell>
          <cell r="M296">
            <v>24725</v>
          </cell>
          <cell r="N296">
            <v>1962</v>
          </cell>
          <cell r="O296">
            <v>50650</v>
          </cell>
          <cell r="P296">
            <v>1976</v>
          </cell>
          <cell r="Q296">
            <v>7550</v>
          </cell>
          <cell r="R296">
            <v>1982</v>
          </cell>
          <cell r="S296">
            <v>35545</v>
          </cell>
          <cell r="T296">
            <v>1995</v>
          </cell>
          <cell r="U296">
            <v>26460</v>
          </cell>
          <cell r="V296">
            <v>2011</v>
          </cell>
          <cell r="W296">
            <v>2489</v>
          </cell>
          <cell r="X296">
            <v>2012</v>
          </cell>
          <cell r="Y296">
            <v>2700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50</v>
          </cell>
          <cell r="AQ296">
            <v>50</v>
          </cell>
          <cell r="AR296">
            <v>50</v>
          </cell>
          <cell r="AS296">
            <v>38</v>
          </cell>
          <cell r="AT296">
            <v>32</v>
          </cell>
          <cell r="AU296">
            <v>19</v>
          </cell>
          <cell r="AV296">
            <v>3</v>
          </cell>
          <cell r="AW296">
            <v>2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160794</v>
          </cell>
          <cell r="BG296">
            <v>6242447</v>
          </cell>
          <cell r="BH296">
            <v>38.82263641678172</v>
          </cell>
          <cell r="BI296">
            <v>1</v>
          </cell>
          <cell r="BJ296">
            <v>1</v>
          </cell>
          <cell r="BK296">
            <v>160794</v>
          </cell>
          <cell r="BL296">
            <v>6242447</v>
          </cell>
          <cell r="BM296">
            <v>160794</v>
          </cell>
          <cell r="BN296">
            <v>6242447</v>
          </cell>
        </row>
        <row r="297">
          <cell r="E297">
            <v>1081579</v>
          </cell>
          <cell r="F297" t="str">
            <v xml:space="preserve">Storage                                 </v>
          </cell>
          <cell r="G297" t="str">
            <v xml:space="preserve"> 531 Morse Street                       </v>
          </cell>
          <cell r="H297" t="str">
            <v xml:space="preserve">Norwood             </v>
          </cell>
          <cell r="I297">
            <v>55368</v>
          </cell>
          <cell r="J297">
            <v>1991</v>
          </cell>
          <cell r="K297">
            <v>1872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23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1872</v>
          </cell>
          <cell r="BG297">
            <v>43056</v>
          </cell>
          <cell r="BH297">
            <v>23</v>
          </cell>
          <cell r="BI297">
            <v>1</v>
          </cell>
          <cell r="BJ297">
            <v>0</v>
          </cell>
          <cell r="BK297">
            <v>0</v>
          </cell>
          <cell r="BL297">
            <v>0</v>
          </cell>
          <cell r="BM297">
            <v>1872</v>
          </cell>
          <cell r="BN297">
            <v>43056</v>
          </cell>
        </row>
        <row r="298">
          <cell r="E298">
            <v>1081946</v>
          </cell>
          <cell r="F298" t="str">
            <v xml:space="preserve">Carver Scott West ECFE                  </v>
          </cell>
          <cell r="G298" t="str">
            <v xml:space="preserve">515 Morse Street                        </v>
          </cell>
          <cell r="H298" t="str">
            <v>Norwood Young Americ</v>
          </cell>
          <cell r="I298">
            <v>55368</v>
          </cell>
          <cell r="J298">
            <v>1955</v>
          </cell>
          <cell r="K298">
            <v>2344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50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2344</v>
          </cell>
          <cell r="BG298">
            <v>117200</v>
          </cell>
          <cell r="BH298">
            <v>50</v>
          </cell>
          <cell r="BI298">
            <v>1</v>
          </cell>
          <cell r="BJ298">
            <v>1</v>
          </cell>
          <cell r="BK298">
            <v>2344</v>
          </cell>
          <cell r="BL298">
            <v>117200</v>
          </cell>
          <cell r="BM298">
            <v>2344</v>
          </cell>
          <cell r="BN298">
            <v>117200</v>
          </cell>
        </row>
        <row r="299">
          <cell r="E299">
            <v>1083717</v>
          </cell>
          <cell r="F299" t="str">
            <v xml:space="preserve">Preschool                               </v>
          </cell>
          <cell r="G299" t="str">
            <v xml:space="preserve">312 Hwy 212 W                           </v>
          </cell>
          <cell r="H299" t="str">
            <v xml:space="preserve">Norwood             </v>
          </cell>
          <cell r="I299">
            <v>55368</v>
          </cell>
          <cell r="J299">
            <v>2007</v>
          </cell>
          <cell r="K299">
            <v>5664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7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5664</v>
          </cell>
          <cell r="BG299">
            <v>39648</v>
          </cell>
          <cell r="BH299">
            <v>7</v>
          </cell>
          <cell r="BI299">
            <v>0</v>
          </cell>
          <cell r="BJ299">
            <v>1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E300">
            <v>1100174</v>
          </cell>
          <cell r="F300" t="str">
            <v xml:space="preserve">Southview Elementary                    </v>
          </cell>
          <cell r="G300" t="str">
            <v xml:space="preserve">225 4th Street West                     </v>
          </cell>
          <cell r="H300" t="str">
            <v xml:space="preserve">Waconia             </v>
          </cell>
          <cell r="I300">
            <v>55387</v>
          </cell>
          <cell r="J300">
            <v>1961</v>
          </cell>
          <cell r="K300">
            <v>18732</v>
          </cell>
          <cell r="L300">
            <v>1969</v>
          </cell>
          <cell r="M300">
            <v>42000</v>
          </cell>
          <cell r="N300">
            <v>2007</v>
          </cell>
          <cell r="O300">
            <v>24268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50</v>
          </cell>
          <cell r="AQ300">
            <v>45</v>
          </cell>
          <cell r="AR300">
            <v>7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85000</v>
          </cell>
          <cell r="BG300">
            <v>2996476</v>
          </cell>
          <cell r="BH300">
            <v>35.252658823529408</v>
          </cell>
          <cell r="BI300">
            <v>1</v>
          </cell>
          <cell r="BJ300">
            <v>1</v>
          </cell>
          <cell r="BK300">
            <v>85000</v>
          </cell>
          <cell r="BL300">
            <v>2996476</v>
          </cell>
          <cell r="BM300">
            <v>85000</v>
          </cell>
          <cell r="BN300">
            <v>2996476</v>
          </cell>
        </row>
        <row r="301">
          <cell r="E301">
            <v>1100175</v>
          </cell>
          <cell r="F301" t="str">
            <v xml:space="preserve">Bayview Elemen                          </v>
          </cell>
          <cell r="G301" t="str">
            <v xml:space="preserve">24 South Walnut Street                  </v>
          </cell>
          <cell r="H301" t="str">
            <v xml:space="preserve">Waconia             </v>
          </cell>
          <cell r="I301">
            <v>55387</v>
          </cell>
          <cell r="J301">
            <v>1955</v>
          </cell>
          <cell r="K301">
            <v>21848</v>
          </cell>
          <cell r="L301">
            <v>1961</v>
          </cell>
          <cell r="M301">
            <v>9462</v>
          </cell>
          <cell r="N301">
            <v>1969</v>
          </cell>
          <cell r="O301">
            <v>36366</v>
          </cell>
          <cell r="P301">
            <v>2007</v>
          </cell>
          <cell r="Q301">
            <v>23243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50</v>
          </cell>
          <cell r="AQ301">
            <v>50</v>
          </cell>
          <cell r="AR301">
            <v>45</v>
          </cell>
          <cell r="AS301">
            <v>7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90919</v>
          </cell>
          <cell r="BG301">
            <v>3364671</v>
          </cell>
          <cell r="BH301">
            <v>37.007347199155291</v>
          </cell>
          <cell r="BI301">
            <v>1</v>
          </cell>
          <cell r="BJ301">
            <v>1</v>
          </cell>
          <cell r="BK301">
            <v>90919</v>
          </cell>
          <cell r="BL301">
            <v>3364671</v>
          </cell>
          <cell r="BM301">
            <v>90919</v>
          </cell>
          <cell r="BN301">
            <v>3364671</v>
          </cell>
        </row>
        <row r="302">
          <cell r="E302">
            <v>1101642</v>
          </cell>
          <cell r="F302" t="str">
            <v xml:space="preserve">Waconia Senior High                     </v>
          </cell>
          <cell r="G302" t="str">
            <v xml:space="preserve">1400 Community Drive                    </v>
          </cell>
          <cell r="H302" t="str">
            <v xml:space="preserve">Waconia             </v>
          </cell>
          <cell r="I302">
            <v>55387</v>
          </cell>
          <cell r="J302">
            <v>1994</v>
          </cell>
          <cell r="K302">
            <v>162000</v>
          </cell>
          <cell r="L302">
            <v>2007</v>
          </cell>
          <cell r="M302">
            <v>70000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20</v>
          </cell>
          <cell r="AQ302">
            <v>7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232000</v>
          </cell>
          <cell r="BG302">
            <v>3730000</v>
          </cell>
          <cell r="BH302">
            <v>16.077586206896552</v>
          </cell>
          <cell r="BI302">
            <v>1</v>
          </cell>
          <cell r="BJ302">
            <v>1</v>
          </cell>
          <cell r="BK302">
            <v>232000</v>
          </cell>
          <cell r="BL302">
            <v>3730000</v>
          </cell>
          <cell r="BM302">
            <v>232000</v>
          </cell>
          <cell r="BN302">
            <v>3730000</v>
          </cell>
        </row>
        <row r="303">
          <cell r="E303">
            <v>1102011</v>
          </cell>
          <cell r="F303" t="str">
            <v xml:space="preserve">Educational Services Center             </v>
          </cell>
          <cell r="G303" t="str">
            <v xml:space="preserve">512 Industrial Blvd.                    </v>
          </cell>
          <cell r="H303" t="str">
            <v xml:space="preserve">Waconia, Mn.        </v>
          </cell>
          <cell r="I303">
            <v>55387</v>
          </cell>
          <cell r="J303">
            <v>1988</v>
          </cell>
          <cell r="K303">
            <v>31000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26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31000</v>
          </cell>
          <cell r="BG303">
            <v>806000</v>
          </cell>
          <cell r="BH303">
            <v>26</v>
          </cell>
          <cell r="BI303">
            <v>1</v>
          </cell>
          <cell r="BJ303">
            <v>1</v>
          </cell>
          <cell r="BK303">
            <v>31000</v>
          </cell>
          <cell r="BL303">
            <v>806000</v>
          </cell>
          <cell r="BM303">
            <v>31000</v>
          </cell>
          <cell r="BN303">
            <v>806000</v>
          </cell>
        </row>
        <row r="304">
          <cell r="E304">
            <v>1103515</v>
          </cell>
          <cell r="F304" t="str">
            <v xml:space="preserve">Clearwater Middle School                </v>
          </cell>
          <cell r="G304" t="str">
            <v xml:space="preserve">1650 Community Drive                    </v>
          </cell>
          <cell r="H304" t="str">
            <v xml:space="preserve">Waconia             </v>
          </cell>
          <cell r="I304">
            <v>55387</v>
          </cell>
          <cell r="J304">
            <v>2001</v>
          </cell>
          <cell r="K304">
            <v>170000</v>
          </cell>
          <cell r="L304">
            <v>2007</v>
          </cell>
          <cell r="M304">
            <v>28000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13</v>
          </cell>
          <cell r="AQ304">
            <v>7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198000</v>
          </cell>
          <cell r="BG304">
            <v>2406000</v>
          </cell>
          <cell r="BH304">
            <v>12.151515151515152</v>
          </cell>
          <cell r="BI304">
            <v>1</v>
          </cell>
          <cell r="BJ304">
            <v>1</v>
          </cell>
          <cell r="BK304">
            <v>198000</v>
          </cell>
          <cell r="BL304">
            <v>2406000</v>
          </cell>
          <cell r="BM304">
            <v>198000</v>
          </cell>
          <cell r="BN304">
            <v>2406000</v>
          </cell>
        </row>
        <row r="305">
          <cell r="E305">
            <v>1103768</v>
          </cell>
          <cell r="F305" t="str">
            <v xml:space="preserve">Southview Storage                       </v>
          </cell>
          <cell r="G305" t="str">
            <v xml:space="preserve">225 4th Street West                     </v>
          </cell>
          <cell r="H305" t="str">
            <v xml:space="preserve">Waconia             </v>
          </cell>
          <cell r="I305">
            <v>55387</v>
          </cell>
          <cell r="J305">
            <v>2007</v>
          </cell>
          <cell r="K305">
            <v>480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7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480</v>
          </cell>
          <cell r="BG305">
            <v>3360</v>
          </cell>
          <cell r="BH305">
            <v>7</v>
          </cell>
          <cell r="BI305">
            <v>1</v>
          </cell>
          <cell r="BJ305">
            <v>0</v>
          </cell>
          <cell r="BK305">
            <v>0</v>
          </cell>
          <cell r="BL305">
            <v>0</v>
          </cell>
          <cell r="BM305">
            <v>480</v>
          </cell>
          <cell r="BN305">
            <v>3360</v>
          </cell>
        </row>
        <row r="306">
          <cell r="E306">
            <v>1103769</v>
          </cell>
          <cell r="F306" t="str">
            <v xml:space="preserve">Bayview Storage                         </v>
          </cell>
          <cell r="G306" t="str">
            <v xml:space="preserve">24 South Walnut Street                  </v>
          </cell>
          <cell r="H306" t="str">
            <v xml:space="preserve">Waconia             </v>
          </cell>
          <cell r="I306">
            <v>55387</v>
          </cell>
          <cell r="J306">
            <v>2007</v>
          </cell>
          <cell r="K306">
            <v>5248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7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5248</v>
          </cell>
          <cell r="BG306">
            <v>36736</v>
          </cell>
          <cell r="BH306">
            <v>7</v>
          </cell>
          <cell r="BI306">
            <v>1</v>
          </cell>
          <cell r="BJ306">
            <v>0</v>
          </cell>
          <cell r="BK306">
            <v>0</v>
          </cell>
          <cell r="BL306">
            <v>0</v>
          </cell>
          <cell r="BM306">
            <v>5248</v>
          </cell>
          <cell r="BN306">
            <v>36736</v>
          </cell>
        </row>
        <row r="307">
          <cell r="E307">
            <v>1103770</v>
          </cell>
          <cell r="F307" t="str">
            <v xml:space="preserve">Sr High Storage                         </v>
          </cell>
          <cell r="G307" t="str">
            <v xml:space="preserve">1400 Community Drive                    </v>
          </cell>
          <cell r="H307" t="str">
            <v xml:space="preserve">Waconia             </v>
          </cell>
          <cell r="I307">
            <v>55387</v>
          </cell>
          <cell r="J307">
            <v>2007</v>
          </cell>
          <cell r="K307">
            <v>2904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7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2904</v>
          </cell>
          <cell r="BG307">
            <v>20328</v>
          </cell>
          <cell r="BH307">
            <v>7</v>
          </cell>
          <cell r="BI307">
            <v>1</v>
          </cell>
          <cell r="BJ307">
            <v>0</v>
          </cell>
          <cell r="BK307">
            <v>0</v>
          </cell>
          <cell r="BL307">
            <v>0</v>
          </cell>
          <cell r="BM307">
            <v>2904</v>
          </cell>
          <cell r="BN307">
            <v>20328</v>
          </cell>
        </row>
        <row r="308">
          <cell r="E308">
            <v>1103772</v>
          </cell>
          <cell r="F308" t="str">
            <v xml:space="preserve">Clearwater Storage                      </v>
          </cell>
          <cell r="G308" t="str">
            <v xml:space="preserve">1650 Community Drive                    </v>
          </cell>
          <cell r="H308" t="str">
            <v xml:space="preserve">Waconia             </v>
          </cell>
          <cell r="I308">
            <v>55387</v>
          </cell>
          <cell r="J308">
            <v>2007</v>
          </cell>
          <cell r="K308">
            <v>9190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7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9190</v>
          </cell>
          <cell r="BG308">
            <v>64330</v>
          </cell>
          <cell r="BH308">
            <v>7</v>
          </cell>
          <cell r="BI308">
            <v>1</v>
          </cell>
          <cell r="BJ308">
            <v>0</v>
          </cell>
          <cell r="BK308">
            <v>0</v>
          </cell>
          <cell r="BL308">
            <v>0</v>
          </cell>
          <cell r="BM308">
            <v>9190</v>
          </cell>
          <cell r="BN308">
            <v>64330</v>
          </cell>
        </row>
        <row r="309">
          <cell r="E309">
            <v>1110176</v>
          </cell>
          <cell r="F309" t="str">
            <v xml:space="preserve">Watertown-Mayer Senior High School      </v>
          </cell>
          <cell r="G309" t="str">
            <v xml:space="preserve">1001 Highway 25 NW                      </v>
          </cell>
          <cell r="H309" t="str">
            <v xml:space="preserve">Watertown           </v>
          </cell>
          <cell r="I309">
            <v>55388</v>
          </cell>
          <cell r="J309">
            <v>1962</v>
          </cell>
          <cell r="K309">
            <v>50297</v>
          </cell>
          <cell r="L309">
            <v>1974</v>
          </cell>
          <cell r="M309">
            <v>56740</v>
          </cell>
          <cell r="N309">
            <v>1992</v>
          </cell>
          <cell r="O309">
            <v>92427</v>
          </cell>
          <cell r="P309">
            <v>2007</v>
          </cell>
          <cell r="Q309">
            <v>25750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50</v>
          </cell>
          <cell r="AQ309">
            <v>40</v>
          </cell>
          <cell r="AR309">
            <v>22</v>
          </cell>
          <cell r="AS309">
            <v>7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225214</v>
          </cell>
          <cell r="BG309">
            <v>6998094</v>
          </cell>
          <cell r="BH309">
            <v>31.073086042608363</v>
          </cell>
          <cell r="BI309">
            <v>1</v>
          </cell>
          <cell r="BJ309">
            <v>1</v>
          </cell>
          <cell r="BK309">
            <v>225214</v>
          </cell>
          <cell r="BL309">
            <v>6998094</v>
          </cell>
          <cell r="BM309">
            <v>225214</v>
          </cell>
          <cell r="BN309">
            <v>6998094</v>
          </cell>
        </row>
        <row r="310">
          <cell r="E310">
            <v>1111061</v>
          </cell>
          <cell r="F310" t="str">
            <v xml:space="preserve">Watertown-Mayer Primary School          </v>
          </cell>
          <cell r="G310" t="str">
            <v xml:space="preserve">301 State Street NW                     </v>
          </cell>
          <cell r="H310" t="str">
            <v xml:space="preserve">Watertown           </v>
          </cell>
          <cell r="I310">
            <v>55388</v>
          </cell>
          <cell r="J310">
            <v>1911</v>
          </cell>
          <cell r="K310">
            <v>1400</v>
          </cell>
          <cell r="L310">
            <v>1934</v>
          </cell>
          <cell r="M310">
            <v>2500</v>
          </cell>
          <cell r="N310">
            <v>1939</v>
          </cell>
          <cell r="O310">
            <v>13200</v>
          </cell>
          <cell r="P310">
            <v>1952</v>
          </cell>
          <cell r="Q310">
            <v>21500</v>
          </cell>
          <cell r="R310">
            <v>1973</v>
          </cell>
          <cell r="S310">
            <v>4200</v>
          </cell>
          <cell r="T310">
            <v>1987</v>
          </cell>
          <cell r="U310">
            <v>19600</v>
          </cell>
          <cell r="V310">
            <v>1989</v>
          </cell>
          <cell r="W310">
            <v>2750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50</v>
          </cell>
          <cell r="AQ310">
            <v>50</v>
          </cell>
          <cell r="AR310">
            <v>50</v>
          </cell>
          <cell r="AS310">
            <v>50</v>
          </cell>
          <cell r="AT310">
            <v>41</v>
          </cell>
          <cell r="AU310">
            <v>27</v>
          </cell>
          <cell r="AV310">
            <v>25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65150</v>
          </cell>
          <cell r="BG310">
            <v>2700150</v>
          </cell>
          <cell r="BH310">
            <v>41.445126630851881</v>
          </cell>
          <cell r="BI310">
            <v>1</v>
          </cell>
          <cell r="BJ310">
            <v>1</v>
          </cell>
          <cell r="BK310">
            <v>65150</v>
          </cell>
          <cell r="BL310">
            <v>2700150</v>
          </cell>
          <cell r="BM310">
            <v>65150</v>
          </cell>
          <cell r="BN310">
            <v>2700150</v>
          </cell>
        </row>
        <row r="311">
          <cell r="E311">
            <v>1113699</v>
          </cell>
          <cell r="F311" t="str">
            <v xml:space="preserve">Watertown-Mayer Elementary School       </v>
          </cell>
          <cell r="G311" t="str">
            <v xml:space="preserve">500 Paul Avenue                         </v>
          </cell>
          <cell r="H311" t="str">
            <v xml:space="preserve">Watertown           </v>
          </cell>
          <cell r="I311">
            <v>55388</v>
          </cell>
          <cell r="J311">
            <v>2007</v>
          </cell>
          <cell r="K311">
            <v>86418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7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86418</v>
          </cell>
          <cell r="BG311">
            <v>604926</v>
          </cell>
          <cell r="BH311">
            <v>7</v>
          </cell>
          <cell r="BI311">
            <v>1</v>
          </cell>
          <cell r="BJ311">
            <v>1</v>
          </cell>
          <cell r="BK311">
            <v>86418</v>
          </cell>
          <cell r="BL311">
            <v>604926</v>
          </cell>
          <cell r="BM311">
            <v>86418</v>
          </cell>
          <cell r="BN311">
            <v>604926</v>
          </cell>
        </row>
        <row r="312">
          <cell r="E312">
            <v>1120177</v>
          </cell>
          <cell r="F312" t="str">
            <v xml:space="preserve">Chaska                                  </v>
          </cell>
          <cell r="G312" t="str">
            <v xml:space="preserve">1800 Chestnut Street North              </v>
          </cell>
          <cell r="H312" t="str">
            <v xml:space="preserve">Chaska              </v>
          </cell>
          <cell r="I312">
            <v>55318</v>
          </cell>
          <cell r="J312">
            <v>1967</v>
          </cell>
          <cell r="K312">
            <v>60245</v>
          </cell>
          <cell r="L312">
            <v>2005</v>
          </cell>
          <cell r="M312">
            <v>3770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47</v>
          </cell>
          <cell r="AQ312">
            <v>9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64015</v>
          </cell>
          <cell r="BG312">
            <v>2865445</v>
          </cell>
          <cell r="BH312">
            <v>44.762087010856831</v>
          </cell>
          <cell r="BI312">
            <v>1</v>
          </cell>
          <cell r="BJ312">
            <v>1</v>
          </cell>
          <cell r="BK312">
            <v>64015</v>
          </cell>
          <cell r="BL312">
            <v>2865445</v>
          </cell>
          <cell r="BM312">
            <v>64015</v>
          </cell>
          <cell r="BN312">
            <v>2865445</v>
          </cell>
        </row>
        <row r="313">
          <cell r="E313">
            <v>1120178</v>
          </cell>
          <cell r="F313" t="str">
            <v xml:space="preserve">Chanhassen                              </v>
          </cell>
          <cell r="G313" t="str">
            <v xml:space="preserve">7600 Laredo                             </v>
          </cell>
          <cell r="H313" t="str">
            <v xml:space="preserve">Chanhassen          </v>
          </cell>
          <cell r="I313">
            <v>55317</v>
          </cell>
          <cell r="J313">
            <v>1967</v>
          </cell>
          <cell r="K313">
            <v>23700</v>
          </cell>
          <cell r="L313">
            <v>1970</v>
          </cell>
          <cell r="M313">
            <v>38822</v>
          </cell>
          <cell r="N313">
            <v>2005</v>
          </cell>
          <cell r="O313">
            <v>3986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47</v>
          </cell>
          <cell r="AQ313">
            <v>44</v>
          </cell>
          <cell r="AR313">
            <v>9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66508</v>
          </cell>
          <cell r="BG313">
            <v>2857942</v>
          </cell>
          <cell r="BH313">
            <v>42.971401936609126</v>
          </cell>
          <cell r="BI313">
            <v>1</v>
          </cell>
          <cell r="BJ313">
            <v>1</v>
          </cell>
          <cell r="BK313">
            <v>66508</v>
          </cell>
          <cell r="BL313">
            <v>2857942</v>
          </cell>
          <cell r="BM313">
            <v>66508</v>
          </cell>
          <cell r="BN313">
            <v>2857942</v>
          </cell>
        </row>
        <row r="314">
          <cell r="E314">
            <v>1120179</v>
          </cell>
          <cell r="F314" t="str">
            <v xml:space="preserve">East Union                              </v>
          </cell>
          <cell r="G314" t="str">
            <v xml:space="preserve">15655 County Road 43                    </v>
          </cell>
          <cell r="H314" t="str">
            <v xml:space="preserve">Carver              </v>
          </cell>
          <cell r="I314">
            <v>55315</v>
          </cell>
          <cell r="J314">
            <v>1963</v>
          </cell>
          <cell r="K314">
            <v>14608</v>
          </cell>
          <cell r="L314">
            <v>1994</v>
          </cell>
          <cell r="M314">
            <v>8000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50</v>
          </cell>
          <cell r="AQ314">
            <v>20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22608</v>
          </cell>
          <cell r="BG314">
            <v>890400</v>
          </cell>
          <cell r="BH314">
            <v>39.384288747346069</v>
          </cell>
          <cell r="BI314">
            <v>1</v>
          </cell>
          <cell r="BJ314">
            <v>1</v>
          </cell>
          <cell r="BK314">
            <v>22608</v>
          </cell>
          <cell r="BL314">
            <v>890400</v>
          </cell>
          <cell r="BM314">
            <v>22608</v>
          </cell>
          <cell r="BN314">
            <v>890400</v>
          </cell>
        </row>
        <row r="315">
          <cell r="E315">
            <v>1120180</v>
          </cell>
          <cell r="F315" t="str">
            <v xml:space="preserve">Early Childhood Center                  </v>
          </cell>
          <cell r="G315" t="str">
            <v xml:space="preserve">110600 Village Rd                       </v>
          </cell>
          <cell r="H315" t="str">
            <v xml:space="preserve">Chaska              </v>
          </cell>
          <cell r="I315">
            <v>55318</v>
          </cell>
          <cell r="J315">
            <v>1969</v>
          </cell>
          <cell r="K315">
            <v>43061</v>
          </cell>
          <cell r="L315">
            <v>1993</v>
          </cell>
          <cell r="M315">
            <v>15000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45</v>
          </cell>
          <cell r="AQ315">
            <v>21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58061</v>
          </cell>
          <cell r="BG315">
            <v>2252745</v>
          </cell>
          <cell r="BH315">
            <v>38.799624532818932</v>
          </cell>
          <cell r="BI315">
            <v>1</v>
          </cell>
          <cell r="BJ315">
            <v>1</v>
          </cell>
          <cell r="BK315">
            <v>58061</v>
          </cell>
          <cell r="BL315">
            <v>2252745</v>
          </cell>
          <cell r="BM315">
            <v>58061</v>
          </cell>
          <cell r="BN315">
            <v>2252745</v>
          </cell>
        </row>
        <row r="316">
          <cell r="E316">
            <v>1120181</v>
          </cell>
          <cell r="F316" t="str">
            <v xml:space="preserve">Chaska                                  </v>
          </cell>
          <cell r="G316" t="str">
            <v xml:space="preserve">1600 Park Ridge Drive                   </v>
          </cell>
          <cell r="H316" t="str">
            <v xml:space="preserve">Chaska              </v>
          </cell>
          <cell r="I316">
            <v>55318</v>
          </cell>
          <cell r="J316">
            <v>1974</v>
          </cell>
          <cell r="K316">
            <v>152363</v>
          </cell>
          <cell r="L316">
            <v>2000</v>
          </cell>
          <cell r="M316">
            <v>6200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40</v>
          </cell>
          <cell r="AQ316">
            <v>14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158563</v>
          </cell>
          <cell r="BG316">
            <v>6181320</v>
          </cell>
          <cell r="BH316">
            <v>38.983369386300716</v>
          </cell>
          <cell r="BI316">
            <v>1</v>
          </cell>
          <cell r="BJ316">
            <v>1</v>
          </cell>
          <cell r="BK316">
            <v>158563</v>
          </cell>
          <cell r="BL316">
            <v>6181320</v>
          </cell>
          <cell r="BM316">
            <v>158563</v>
          </cell>
          <cell r="BN316">
            <v>6181320</v>
          </cell>
        </row>
        <row r="317">
          <cell r="E317">
            <v>1120182</v>
          </cell>
          <cell r="F317" t="str">
            <v xml:space="preserve">Chaska                                  </v>
          </cell>
          <cell r="G317" t="str">
            <v xml:space="preserve">140 Engler Blvd. East                   </v>
          </cell>
          <cell r="H317" t="str">
            <v xml:space="preserve">Chaska              </v>
          </cell>
          <cell r="I317">
            <v>55318</v>
          </cell>
          <cell r="J317">
            <v>1962</v>
          </cell>
          <cell r="K317">
            <v>58000</v>
          </cell>
          <cell r="L317">
            <v>1968</v>
          </cell>
          <cell r="M317">
            <v>91200</v>
          </cell>
          <cell r="N317">
            <v>1970</v>
          </cell>
          <cell r="O317">
            <v>3436</v>
          </cell>
          <cell r="P317">
            <v>1991</v>
          </cell>
          <cell r="Q317">
            <v>2280</v>
          </cell>
          <cell r="R317">
            <v>2004</v>
          </cell>
          <cell r="S317">
            <v>436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50</v>
          </cell>
          <cell r="AQ317">
            <v>46</v>
          </cell>
          <cell r="AR317">
            <v>44</v>
          </cell>
          <cell r="AS317">
            <v>23</v>
          </cell>
          <cell r="AT317">
            <v>10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155352</v>
          </cell>
          <cell r="BG317">
            <v>7303184</v>
          </cell>
          <cell r="BH317">
            <v>47.010556671301302</v>
          </cell>
          <cell r="BI317">
            <v>1</v>
          </cell>
          <cell r="BJ317">
            <v>1</v>
          </cell>
          <cell r="BK317">
            <v>155352</v>
          </cell>
          <cell r="BL317">
            <v>7303184</v>
          </cell>
          <cell r="BM317">
            <v>155352</v>
          </cell>
          <cell r="BN317">
            <v>7303184</v>
          </cell>
        </row>
        <row r="318">
          <cell r="E318">
            <v>1121607</v>
          </cell>
          <cell r="F318" t="str">
            <v xml:space="preserve">Johnathan                               </v>
          </cell>
          <cell r="G318" t="str">
            <v xml:space="preserve">110300 Pioneer Trail West               </v>
          </cell>
          <cell r="H318" t="str">
            <v xml:space="preserve">Chaska              </v>
          </cell>
          <cell r="I318">
            <v>55318</v>
          </cell>
          <cell r="J318">
            <v>1991</v>
          </cell>
          <cell r="K318">
            <v>85100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23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85100</v>
          </cell>
          <cell r="BG318">
            <v>1957300</v>
          </cell>
          <cell r="BH318">
            <v>23</v>
          </cell>
          <cell r="BI318">
            <v>1</v>
          </cell>
          <cell r="BJ318">
            <v>1</v>
          </cell>
          <cell r="BK318">
            <v>85100</v>
          </cell>
          <cell r="BL318">
            <v>1957300</v>
          </cell>
          <cell r="BM318">
            <v>85100</v>
          </cell>
          <cell r="BN318">
            <v>1957300</v>
          </cell>
        </row>
        <row r="319">
          <cell r="E319">
            <v>1121742</v>
          </cell>
          <cell r="F319" t="str">
            <v xml:space="preserve">Bluff Creek Elementary                  </v>
          </cell>
          <cell r="G319" t="str">
            <v xml:space="preserve">2300 Coulter Blvd.                      </v>
          </cell>
          <cell r="H319" t="str">
            <v xml:space="preserve">Chanhassen          </v>
          </cell>
          <cell r="I319">
            <v>55317</v>
          </cell>
          <cell r="J319">
            <v>1995</v>
          </cell>
          <cell r="K319">
            <v>111997</v>
          </cell>
          <cell r="L319">
            <v>2001</v>
          </cell>
          <cell r="M319">
            <v>552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19</v>
          </cell>
          <cell r="AQ319">
            <v>13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112549</v>
          </cell>
          <cell r="BG319">
            <v>2135119</v>
          </cell>
          <cell r="BH319">
            <v>18.970572817172965</v>
          </cell>
          <cell r="BI319">
            <v>1</v>
          </cell>
          <cell r="BJ319">
            <v>1</v>
          </cell>
          <cell r="BK319">
            <v>112549</v>
          </cell>
          <cell r="BL319">
            <v>2135119</v>
          </cell>
          <cell r="BM319">
            <v>112549</v>
          </cell>
          <cell r="BN319">
            <v>2135119</v>
          </cell>
        </row>
        <row r="320">
          <cell r="E320">
            <v>1121782</v>
          </cell>
          <cell r="F320" t="str">
            <v xml:space="preserve">Chaska High School                      </v>
          </cell>
          <cell r="G320" t="str">
            <v xml:space="preserve">545 Pioneer Trail                       </v>
          </cell>
          <cell r="H320" t="str">
            <v xml:space="preserve">Chaska              </v>
          </cell>
          <cell r="I320">
            <v>55318</v>
          </cell>
          <cell r="J320">
            <v>1996</v>
          </cell>
          <cell r="K320">
            <v>295000</v>
          </cell>
          <cell r="L320">
            <v>2005</v>
          </cell>
          <cell r="M320">
            <v>115336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18</v>
          </cell>
          <cell r="AQ320">
            <v>9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410336</v>
          </cell>
          <cell r="BG320">
            <v>6348024</v>
          </cell>
          <cell r="BH320">
            <v>15.470307260391484</v>
          </cell>
          <cell r="BI320">
            <v>1</v>
          </cell>
          <cell r="BJ320">
            <v>1</v>
          </cell>
          <cell r="BK320">
            <v>410336</v>
          </cell>
          <cell r="BL320">
            <v>6348024</v>
          </cell>
          <cell r="BM320">
            <v>410336</v>
          </cell>
          <cell r="BN320">
            <v>6348024</v>
          </cell>
        </row>
        <row r="321">
          <cell r="E321">
            <v>1121834</v>
          </cell>
          <cell r="F321" t="str">
            <v xml:space="preserve">Pioneer Ridge Freshmen Center           </v>
          </cell>
          <cell r="G321" t="str">
            <v xml:space="preserve">1085 Pioneer Trail East                 </v>
          </cell>
          <cell r="H321" t="str">
            <v xml:space="preserve">Chaska              </v>
          </cell>
          <cell r="I321">
            <v>55318</v>
          </cell>
          <cell r="J321">
            <v>2002</v>
          </cell>
          <cell r="K321">
            <v>128970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12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128970</v>
          </cell>
          <cell r="BG321">
            <v>1547640</v>
          </cell>
          <cell r="BH321">
            <v>12</v>
          </cell>
          <cell r="BI321">
            <v>1</v>
          </cell>
          <cell r="BJ321">
            <v>1</v>
          </cell>
          <cell r="BK321">
            <v>128970</v>
          </cell>
          <cell r="BL321">
            <v>1547640</v>
          </cell>
          <cell r="BM321">
            <v>128970</v>
          </cell>
          <cell r="BN321">
            <v>1547640</v>
          </cell>
        </row>
        <row r="322">
          <cell r="E322">
            <v>1121981</v>
          </cell>
          <cell r="F322" t="str">
            <v xml:space="preserve">Victoria Elementary School              </v>
          </cell>
          <cell r="G322" t="str">
            <v xml:space="preserve">9300 Red Fox Drive                      </v>
          </cell>
          <cell r="H322" t="str">
            <v xml:space="preserve">Victoria            </v>
          </cell>
          <cell r="I322">
            <v>55386</v>
          </cell>
          <cell r="J322">
            <v>2005</v>
          </cell>
          <cell r="K322">
            <v>94600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9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94600</v>
          </cell>
          <cell r="BG322">
            <v>851400</v>
          </cell>
          <cell r="BH322">
            <v>9</v>
          </cell>
          <cell r="BI322">
            <v>1</v>
          </cell>
          <cell r="BJ322">
            <v>1</v>
          </cell>
          <cell r="BK322">
            <v>94600</v>
          </cell>
          <cell r="BL322">
            <v>851400</v>
          </cell>
          <cell r="BM322">
            <v>94600</v>
          </cell>
          <cell r="BN322">
            <v>851400</v>
          </cell>
        </row>
        <row r="323">
          <cell r="E323">
            <v>1123584</v>
          </cell>
          <cell r="F323" t="str">
            <v xml:space="preserve">District Education Center               </v>
          </cell>
          <cell r="G323" t="str">
            <v xml:space="preserve">11 Peavey Road                          </v>
          </cell>
          <cell r="H323" t="str">
            <v xml:space="preserve">Chaska              </v>
          </cell>
          <cell r="I323">
            <v>55318</v>
          </cell>
          <cell r="J323">
            <v>1969</v>
          </cell>
          <cell r="K323">
            <v>49600</v>
          </cell>
          <cell r="L323">
            <v>1993</v>
          </cell>
          <cell r="M323">
            <v>3078</v>
          </cell>
          <cell r="N323">
            <v>2000</v>
          </cell>
          <cell r="O323">
            <v>1475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45</v>
          </cell>
          <cell r="AQ323">
            <v>21</v>
          </cell>
          <cell r="AR323">
            <v>14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54153</v>
          </cell>
          <cell r="BG323">
            <v>2317288</v>
          </cell>
          <cell r="BH323">
            <v>42.791498162613337</v>
          </cell>
          <cell r="BI323">
            <v>1</v>
          </cell>
          <cell r="BJ323">
            <v>1</v>
          </cell>
          <cell r="BK323">
            <v>54153</v>
          </cell>
          <cell r="BL323">
            <v>2317288</v>
          </cell>
          <cell r="BM323">
            <v>54153</v>
          </cell>
          <cell r="BN323">
            <v>2317288</v>
          </cell>
        </row>
        <row r="324">
          <cell r="E324">
            <v>1123649</v>
          </cell>
          <cell r="F324" t="str">
            <v xml:space="preserve">Clover Ridge Elementary School          </v>
          </cell>
          <cell r="G324" t="str">
            <v xml:space="preserve">114000 Hundertmark Rd.                  </v>
          </cell>
          <cell r="H324" t="str">
            <v xml:space="preserve">Chaska              </v>
          </cell>
          <cell r="I324">
            <v>55318</v>
          </cell>
          <cell r="J324">
            <v>2001</v>
          </cell>
          <cell r="K324">
            <v>90497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13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90497</v>
          </cell>
          <cell r="BG324">
            <v>1176461</v>
          </cell>
          <cell r="BH324">
            <v>13</v>
          </cell>
          <cell r="BI324">
            <v>1</v>
          </cell>
          <cell r="BJ324">
            <v>1</v>
          </cell>
          <cell r="BK324">
            <v>90497</v>
          </cell>
          <cell r="BL324">
            <v>1176461</v>
          </cell>
          <cell r="BM324">
            <v>90497</v>
          </cell>
          <cell r="BN324">
            <v>1176461</v>
          </cell>
        </row>
        <row r="325">
          <cell r="E325">
            <v>1123650</v>
          </cell>
          <cell r="F325" t="str">
            <v xml:space="preserve">District 112 Transportation Center      </v>
          </cell>
          <cell r="G325" t="str">
            <v xml:space="preserve">460 Hickory Street North                </v>
          </cell>
          <cell r="H325" t="str">
            <v xml:space="preserve">Chaska              </v>
          </cell>
          <cell r="I325">
            <v>55318</v>
          </cell>
          <cell r="J325">
            <v>1971</v>
          </cell>
          <cell r="K325">
            <v>3700</v>
          </cell>
          <cell r="L325">
            <v>1973</v>
          </cell>
          <cell r="M325">
            <v>5500</v>
          </cell>
          <cell r="N325">
            <v>1976</v>
          </cell>
          <cell r="O325">
            <v>4800</v>
          </cell>
          <cell r="P325">
            <v>1990</v>
          </cell>
          <cell r="Q325">
            <v>22000</v>
          </cell>
          <cell r="R325">
            <v>1993</v>
          </cell>
          <cell r="S325">
            <v>9800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43</v>
          </cell>
          <cell r="AQ325">
            <v>41</v>
          </cell>
          <cell r="AR325">
            <v>38</v>
          </cell>
          <cell r="AS325">
            <v>24</v>
          </cell>
          <cell r="AT325">
            <v>21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45800</v>
          </cell>
          <cell r="BG325">
            <v>1300800</v>
          </cell>
          <cell r="BH325">
            <v>28.401746724890831</v>
          </cell>
          <cell r="BI325">
            <v>1</v>
          </cell>
          <cell r="BJ325">
            <v>1</v>
          </cell>
          <cell r="BK325">
            <v>45800</v>
          </cell>
          <cell r="BL325">
            <v>1300800</v>
          </cell>
          <cell r="BM325">
            <v>45800</v>
          </cell>
          <cell r="BN325">
            <v>1300800</v>
          </cell>
        </row>
        <row r="326">
          <cell r="E326">
            <v>1123730</v>
          </cell>
          <cell r="F326" t="str">
            <v xml:space="preserve">Victoria Field House Ice Arena          </v>
          </cell>
          <cell r="G326" t="str">
            <v xml:space="preserve">8475 Kochia Lane                        </v>
          </cell>
          <cell r="H326" t="str">
            <v xml:space="preserve">Victoria            </v>
          </cell>
          <cell r="I326">
            <v>55386</v>
          </cell>
          <cell r="J326">
            <v>2008</v>
          </cell>
          <cell r="K326">
            <v>36798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6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36798</v>
          </cell>
          <cell r="BG326">
            <v>220788</v>
          </cell>
          <cell r="BH326">
            <v>6</v>
          </cell>
          <cell r="BI326">
            <v>1</v>
          </cell>
          <cell r="BJ326">
            <v>1</v>
          </cell>
          <cell r="BK326">
            <v>36798</v>
          </cell>
          <cell r="BL326">
            <v>220788</v>
          </cell>
          <cell r="BM326">
            <v>36798</v>
          </cell>
          <cell r="BN326">
            <v>220788</v>
          </cell>
        </row>
        <row r="327">
          <cell r="E327">
            <v>1123731</v>
          </cell>
          <cell r="F327" t="str">
            <v xml:space="preserve">Chanhassen High School                  </v>
          </cell>
          <cell r="G327" t="str">
            <v xml:space="preserve">2200 Lyman Boulevard                    </v>
          </cell>
          <cell r="H327" t="str">
            <v xml:space="preserve">Chanhassen          </v>
          </cell>
          <cell r="I327">
            <v>55317</v>
          </cell>
          <cell r="J327">
            <v>2009</v>
          </cell>
          <cell r="K327">
            <v>410000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5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410000</v>
          </cell>
          <cell r="BG327">
            <v>2050000</v>
          </cell>
          <cell r="BH327">
            <v>5</v>
          </cell>
          <cell r="BI327">
            <v>1</v>
          </cell>
          <cell r="BJ327">
            <v>1</v>
          </cell>
          <cell r="BK327">
            <v>410000</v>
          </cell>
          <cell r="BL327">
            <v>2050000</v>
          </cell>
          <cell r="BM327">
            <v>410000</v>
          </cell>
          <cell r="BN327">
            <v>2050000</v>
          </cell>
        </row>
        <row r="328">
          <cell r="E328">
            <v>1123806</v>
          </cell>
          <cell r="F328" t="str">
            <v xml:space="preserve">STAR                                    </v>
          </cell>
          <cell r="G328" t="str">
            <v xml:space="preserve">309 Lake Hazeltine Rd                   </v>
          </cell>
          <cell r="H328" t="str">
            <v xml:space="preserve">Chaska              </v>
          </cell>
          <cell r="I328">
            <v>55318</v>
          </cell>
          <cell r="J328">
            <v>1976</v>
          </cell>
          <cell r="K328">
            <v>10739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38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10739</v>
          </cell>
          <cell r="BG328">
            <v>408082</v>
          </cell>
          <cell r="BH328">
            <v>38</v>
          </cell>
          <cell r="BI328">
            <v>1</v>
          </cell>
          <cell r="BJ328">
            <v>1</v>
          </cell>
          <cell r="BK328">
            <v>10739</v>
          </cell>
          <cell r="BL328">
            <v>408082</v>
          </cell>
          <cell r="BM328">
            <v>10739</v>
          </cell>
          <cell r="BN328">
            <v>408082</v>
          </cell>
        </row>
        <row r="329">
          <cell r="E329">
            <v>1131474</v>
          </cell>
          <cell r="F329" t="str">
            <v xml:space="preserve">Walker Building                         </v>
          </cell>
          <cell r="G329" t="str">
            <v xml:space="preserve">4th Street                              </v>
          </cell>
          <cell r="H329" t="str">
            <v xml:space="preserve">Walker              </v>
          </cell>
          <cell r="I329">
            <v>56484</v>
          </cell>
          <cell r="J329">
            <v>1939</v>
          </cell>
          <cell r="K329">
            <v>19516</v>
          </cell>
          <cell r="L329">
            <v>1950</v>
          </cell>
          <cell r="M329">
            <v>13680</v>
          </cell>
          <cell r="N329">
            <v>1958</v>
          </cell>
          <cell r="O329">
            <v>6248</v>
          </cell>
          <cell r="P329">
            <v>1966</v>
          </cell>
          <cell r="Q329">
            <v>115640</v>
          </cell>
          <cell r="R329">
            <v>1972</v>
          </cell>
          <cell r="S329">
            <v>1497</v>
          </cell>
          <cell r="T329">
            <v>1980</v>
          </cell>
          <cell r="U329">
            <v>12784</v>
          </cell>
          <cell r="V329">
            <v>2002</v>
          </cell>
          <cell r="W329">
            <v>80000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50</v>
          </cell>
          <cell r="AQ329">
            <v>50</v>
          </cell>
          <cell r="AR329">
            <v>50</v>
          </cell>
          <cell r="AS329">
            <v>48</v>
          </cell>
          <cell r="AT329">
            <v>42</v>
          </cell>
          <cell r="AU329">
            <v>34</v>
          </cell>
          <cell r="AV329">
            <v>12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249365</v>
          </cell>
          <cell r="BG329">
            <v>8980450</v>
          </cell>
          <cell r="BH329">
            <v>36.0132737152367</v>
          </cell>
          <cell r="BI329">
            <v>1</v>
          </cell>
          <cell r="BJ329">
            <v>1</v>
          </cell>
          <cell r="BK329">
            <v>249365</v>
          </cell>
          <cell r="BL329">
            <v>8980450</v>
          </cell>
          <cell r="BM329">
            <v>249365</v>
          </cell>
          <cell r="BN329">
            <v>8980450</v>
          </cell>
        </row>
        <row r="330">
          <cell r="E330">
            <v>1150185</v>
          </cell>
          <cell r="F330" t="str">
            <v xml:space="preserve">Cass Lake Elementary                    </v>
          </cell>
          <cell r="G330" t="str">
            <v xml:space="preserve">015 4th Street and Central              </v>
          </cell>
          <cell r="H330" t="str">
            <v xml:space="preserve">Cass Lake           </v>
          </cell>
          <cell r="I330">
            <v>56633</v>
          </cell>
          <cell r="J330">
            <v>1953</v>
          </cell>
          <cell r="K330">
            <v>51223</v>
          </cell>
          <cell r="L330">
            <v>1993</v>
          </cell>
          <cell r="M330">
            <v>44438</v>
          </cell>
          <cell r="N330">
            <v>1993</v>
          </cell>
          <cell r="O330">
            <v>576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50</v>
          </cell>
          <cell r="AQ330">
            <v>21</v>
          </cell>
          <cell r="AR330">
            <v>21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96237</v>
          </cell>
          <cell r="BG330">
            <v>3506444</v>
          </cell>
          <cell r="BH330">
            <v>36.435508172532394</v>
          </cell>
          <cell r="BI330">
            <v>1</v>
          </cell>
          <cell r="BJ330">
            <v>1</v>
          </cell>
          <cell r="BK330">
            <v>96237</v>
          </cell>
          <cell r="BL330">
            <v>3506444</v>
          </cell>
          <cell r="BM330">
            <v>96237</v>
          </cell>
          <cell r="BN330">
            <v>3506444</v>
          </cell>
        </row>
        <row r="331">
          <cell r="E331">
            <v>1151062</v>
          </cell>
          <cell r="F331" t="str">
            <v xml:space="preserve">Cass Lake                               </v>
          </cell>
          <cell r="G331" t="str">
            <v xml:space="preserve">208 Central Avenue NW                   </v>
          </cell>
          <cell r="H331" t="str">
            <v xml:space="preserve">Cass Lake           </v>
          </cell>
          <cell r="I331">
            <v>56633</v>
          </cell>
          <cell r="J331">
            <v>1954</v>
          </cell>
          <cell r="K331">
            <v>18100</v>
          </cell>
          <cell r="L331">
            <v>1983</v>
          </cell>
          <cell r="M331">
            <v>31552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50</v>
          </cell>
          <cell r="AQ331">
            <v>31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49652</v>
          </cell>
          <cell r="BG331">
            <v>1883112</v>
          </cell>
          <cell r="BH331">
            <v>37.926206396519781</v>
          </cell>
          <cell r="BI331">
            <v>1</v>
          </cell>
          <cell r="BJ331">
            <v>1</v>
          </cell>
          <cell r="BK331">
            <v>49652</v>
          </cell>
          <cell r="BL331">
            <v>1883112</v>
          </cell>
          <cell r="BM331">
            <v>49652</v>
          </cell>
          <cell r="BN331">
            <v>1883112</v>
          </cell>
        </row>
        <row r="332">
          <cell r="E332">
            <v>1151698</v>
          </cell>
          <cell r="F332" t="str">
            <v xml:space="preserve">Cass Lake-Bena High School              </v>
          </cell>
          <cell r="G332" t="str">
            <v xml:space="preserve">15308 State Hwy 371                     </v>
          </cell>
          <cell r="H332" t="str">
            <v xml:space="preserve">Cass Lake           </v>
          </cell>
          <cell r="I332">
            <v>56633</v>
          </cell>
          <cell r="J332">
            <v>1994</v>
          </cell>
          <cell r="K332">
            <v>120000</v>
          </cell>
          <cell r="L332">
            <v>1995</v>
          </cell>
          <cell r="M332">
            <v>896</v>
          </cell>
          <cell r="N332">
            <v>1998</v>
          </cell>
          <cell r="O332">
            <v>1632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20</v>
          </cell>
          <cell r="AQ332">
            <v>19</v>
          </cell>
          <cell r="AR332">
            <v>16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122528</v>
          </cell>
          <cell r="BG332">
            <v>2443136</v>
          </cell>
          <cell r="BH332">
            <v>19.939409767563333</v>
          </cell>
          <cell r="BI332">
            <v>1</v>
          </cell>
          <cell r="BJ332">
            <v>1</v>
          </cell>
          <cell r="BK332">
            <v>122528</v>
          </cell>
          <cell r="BL332">
            <v>2443136</v>
          </cell>
          <cell r="BM332">
            <v>122528</v>
          </cell>
          <cell r="BN332">
            <v>2443136</v>
          </cell>
        </row>
        <row r="333">
          <cell r="E333">
            <v>1152007</v>
          </cell>
          <cell r="F333" t="str">
            <v xml:space="preserve">Cass Lake-Bena Middle School            </v>
          </cell>
          <cell r="G333" t="str">
            <v xml:space="preserve"> 15314 State Hwy 371                    </v>
          </cell>
          <cell r="H333" t="str">
            <v xml:space="preserve">Cass Lake           </v>
          </cell>
          <cell r="I333">
            <v>56633</v>
          </cell>
          <cell r="J333">
            <v>2002</v>
          </cell>
          <cell r="K333">
            <v>90460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12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90460</v>
          </cell>
          <cell r="BG333">
            <v>1085520</v>
          </cell>
          <cell r="BH333">
            <v>12</v>
          </cell>
          <cell r="BI333">
            <v>1</v>
          </cell>
          <cell r="BJ333">
            <v>1</v>
          </cell>
          <cell r="BK333">
            <v>90460</v>
          </cell>
          <cell r="BL333">
            <v>1085520</v>
          </cell>
          <cell r="BM333">
            <v>90460</v>
          </cell>
          <cell r="BN333">
            <v>1085520</v>
          </cell>
        </row>
        <row r="334">
          <cell r="E334">
            <v>1160959</v>
          </cell>
          <cell r="F334" t="str">
            <v xml:space="preserve">Pillager                                </v>
          </cell>
          <cell r="G334" t="str">
            <v xml:space="preserve">323 East Second Street South            </v>
          </cell>
          <cell r="H334" t="str">
            <v xml:space="preserve">Pillager            </v>
          </cell>
          <cell r="I334">
            <v>56473</v>
          </cell>
          <cell r="J334">
            <v>1940</v>
          </cell>
          <cell r="K334">
            <v>4959</v>
          </cell>
          <cell r="L334">
            <v>1957</v>
          </cell>
          <cell r="M334">
            <v>11211</v>
          </cell>
          <cell r="N334">
            <v>1966</v>
          </cell>
          <cell r="O334">
            <v>2057</v>
          </cell>
          <cell r="P334">
            <v>1969</v>
          </cell>
          <cell r="Q334">
            <v>19163</v>
          </cell>
          <cell r="R334">
            <v>1973</v>
          </cell>
          <cell r="S334">
            <v>15748</v>
          </cell>
          <cell r="T334">
            <v>1991</v>
          </cell>
          <cell r="U334">
            <v>35406</v>
          </cell>
          <cell r="V334">
            <v>0</v>
          </cell>
          <cell r="W334">
            <v>0</v>
          </cell>
          <cell r="X334">
            <v>1998</v>
          </cell>
          <cell r="Y334">
            <v>35771</v>
          </cell>
          <cell r="Z334">
            <v>2007</v>
          </cell>
          <cell r="AA334">
            <v>1776</v>
          </cell>
          <cell r="AB334">
            <v>2008</v>
          </cell>
          <cell r="AC334">
            <v>9862</v>
          </cell>
          <cell r="AD334">
            <v>2013</v>
          </cell>
          <cell r="AE334">
            <v>64000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50</v>
          </cell>
          <cell r="AQ334">
            <v>50</v>
          </cell>
          <cell r="AR334">
            <v>48</v>
          </cell>
          <cell r="AS334">
            <v>45</v>
          </cell>
          <cell r="AT334">
            <v>41</v>
          </cell>
          <cell r="AU334">
            <v>23</v>
          </cell>
          <cell r="AV334">
            <v>0</v>
          </cell>
          <cell r="AW334">
            <v>16</v>
          </cell>
          <cell r="AX334">
            <v>7</v>
          </cell>
          <cell r="AY334">
            <v>6</v>
          </cell>
          <cell r="AZ334">
            <v>1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199953</v>
          </cell>
          <cell r="BG334">
            <v>3937517</v>
          </cell>
          <cell r="BH334">
            <v>19.692212669977444</v>
          </cell>
          <cell r="BI334">
            <v>1</v>
          </cell>
          <cell r="BJ334">
            <v>1</v>
          </cell>
          <cell r="BK334">
            <v>199953</v>
          </cell>
          <cell r="BL334">
            <v>3937517</v>
          </cell>
          <cell r="BM334">
            <v>199953</v>
          </cell>
          <cell r="BN334">
            <v>3937517</v>
          </cell>
        </row>
        <row r="335">
          <cell r="E335">
            <v>1163673</v>
          </cell>
          <cell r="F335" t="str">
            <v xml:space="preserve">Bus Garage and Custodial Workshop       </v>
          </cell>
          <cell r="G335" t="str">
            <v xml:space="preserve">323 East Second Street South            </v>
          </cell>
          <cell r="H335" t="str">
            <v xml:space="preserve">Pillager            </v>
          </cell>
          <cell r="I335">
            <v>56473</v>
          </cell>
          <cell r="J335">
            <v>1975</v>
          </cell>
          <cell r="K335">
            <v>5000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39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5000</v>
          </cell>
          <cell r="BG335">
            <v>195000</v>
          </cell>
          <cell r="BH335">
            <v>39</v>
          </cell>
          <cell r="BI335">
            <v>1</v>
          </cell>
          <cell r="BJ335">
            <v>0</v>
          </cell>
          <cell r="BK335">
            <v>0</v>
          </cell>
          <cell r="BL335">
            <v>0</v>
          </cell>
          <cell r="BM335">
            <v>5000</v>
          </cell>
          <cell r="BN335">
            <v>195000</v>
          </cell>
        </row>
        <row r="336">
          <cell r="E336">
            <v>1163674</v>
          </cell>
          <cell r="F336" t="str">
            <v xml:space="preserve">Concession and Storage Building         </v>
          </cell>
          <cell r="G336" t="str">
            <v xml:space="preserve">323 East Second Street South            </v>
          </cell>
          <cell r="H336" t="str">
            <v xml:space="preserve">Pillager            </v>
          </cell>
          <cell r="I336">
            <v>56473</v>
          </cell>
          <cell r="J336">
            <v>2001</v>
          </cell>
          <cell r="K336">
            <v>5200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13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5200</v>
          </cell>
          <cell r="BG336">
            <v>67600</v>
          </cell>
          <cell r="BH336">
            <v>13</v>
          </cell>
          <cell r="BI336">
            <v>1</v>
          </cell>
          <cell r="BJ336">
            <v>0</v>
          </cell>
          <cell r="BK336">
            <v>0</v>
          </cell>
          <cell r="BL336">
            <v>0</v>
          </cell>
          <cell r="BM336">
            <v>5200</v>
          </cell>
          <cell r="BN336">
            <v>67600</v>
          </cell>
        </row>
        <row r="337">
          <cell r="E337">
            <v>1180190</v>
          </cell>
          <cell r="F337" t="str">
            <v xml:space="preserve">Northland                               </v>
          </cell>
          <cell r="G337" t="str">
            <v xml:space="preserve">316 Main St. E Room 200                 </v>
          </cell>
          <cell r="H337" t="str">
            <v xml:space="preserve">Remer               </v>
          </cell>
          <cell r="I337">
            <v>56672</v>
          </cell>
          <cell r="J337">
            <v>1912</v>
          </cell>
          <cell r="K337">
            <v>505</v>
          </cell>
          <cell r="L337">
            <v>1941</v>
          </cell>
          <cell r="M337">
            <v>13940</v>
          </cell>
          <cell r="N337">
            <v>1965</v>
          </cell>
          <cell r="O337">
            <v>59300</v>
          </cell>
          <cell r="P337">
            <v>1974</v>
          </cell>
          <cell r="Q337">
            <v>16255</v>
          </cell>
          <cell r="R337">
            <v>2004</v>
          </cell>
          <cell r="S337">
            <v>5600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50</v>
          </cell>
          <cell r="AQ337">
            <v>50</v>
          </cell>
          <cell r="AR337">
            <v>49</v>
          </cell>
          <cell r="AS337">
            <v>40</v>
          </cell>
          <cell r="AT337">
            <v>10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95600</v>
          </cell>
          <cell r="BG337">
            <v>4334150</v>
          </cell>
          <cell r="BH337">
            <v>45.336297071129707</v>
          </cell>
          <cell r="BI337">
            <v>1</v>
          </cell>
          <cell r="BJ337">
            <v>1</v>
          </cell>
          <cell r="BK337">
            <v>95600</v>
          </cell>
          <cell r="BL337">
            <v>4334150</v>
          </cell>
          <cell r="BM337">
            <v>95600</v>
          </cell>
          <cell r="BN337">
            <v>4334150</v>
          </cell>
        </row>
        <row r="338">
          <cell r="E338">
            <v>1290194</v>
          </cell>
          <cell r="F338" t="str">
            <v xml:space="preserve">Fine Arts Center                        </v>
          </cell>
          <cell r="G338" t="str">
            <v xml:space="preserve">320 North Third Street                  </v>
          </cell>
          <cell r="H338" t="str">
            <v xml:space="preserve">Montevideo          </v>
          </cell>
          <cell r="I338">
            <v>56265</v>
          </cell>
          <cell r="J338">
            <v>1941</v>
          </cell>
          <cell r="K338">
            <v>28980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50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28980</v>
          </cell>
          <cell r="BG338">
            <v>1449000</v>
          </cell>
          <cell r="BH338">
            <v>50</v>
          </cell>
          <cell r="BI338">
            <v>1</v>
          </cell>
          <cell r="BJ338">
            <v>1</v>
          </cell>
          <cell r="BK338">
            <v>28980</v>
          </cell>
          <cell r="BL338">
            <v>1449000</v>
          </cell>
          <cell r="BM338">
            <v>28980</v>
          </cell>
          <cell r="BN338">
            <v>1449000</v>
          </cell>
        </row>
        <row r="339">
          <cell r="E339">
            <v>1291067</v>
          </cell>
          <cell r="F339" t="str">
            <v xml:space="preserve">Sanford                                 </v>
          </cell>
          <cell r="G339" t="str">
            <v xml:space="preserve">414 South 13th Street                   </v>
          </cell>
          <cell r="H339" t="str">
            <v xml:space="preserve">Montevideo          </v>
          </cell>
          <cell r="I339">
            <v>56265</v>
          </cell>
          <cell r="J339">
            <v>1957</v>
          </cell>
          <cell r="K339">
            <v>31572</v>
          </cell>
          <cell r="L339">
            <v>1988</v>
          </cell>
          <cell r="M339">
            <v>7535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50</v>
          </cell>
          <cell r="AQ339">
            <v>26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39107</v>
          </cell>
          <cell r="BG339">
            <v>1774510</v>
          </cell>
          <cell r="BH339">
            <v>45.375763929731249</v>
          </cell>
          <cell r="BI339">
            <v>1</v>
          </cell>
          <cell r="BJ339">
            <v>1</v>
          </cell>
          <cell r="BK339">
            <v>39107</v>
          </cell>
          <cell r="BL339">
            <v>1774510</v>
          </cell>
          <cell r="BM339">
            <v>39107</v>
          </cell>
          <cell r="BN339">
            <v>1774510</v>
          </cell>
        </row>
        <row r="340">
          <cell r="E340">
            <v>1291068</v>
          </cell>
          <cell r="F340" t="str">
            <v xml:space="preserve">Ramsey                                  </v>
          </cell>
          <cell r="G340" t="str">
            <v xml:space="preserve">500 Hamilton Avenue                     </v>
          </cell>
          <cell r="H340" t="str">
            <v xml:space="preserve">Montevideo          </v>
          </cell>
          <cell r="I340">
            <v>56265</v>
          </cell>
          <cell r="J340">
            <v>1954</v>
          </cell>
          <cell r="K340">
            <v>33726</v>
          </cell>
          <cell r="L340">
            <v>1988</v>
          </cell>
          <cell r="M340">
            <v>6708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50</v>
          </cell>
          <cell r="AQ340">
            <v>26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40434</v>
          </cell>
          <cell r="BG340">
            <v>1860708</v>
          </cell>
          <cell r="BH340">
            <v>46.018400356135928</v>
          </cell>
          <cell r="BI340">
            <v>1</v>
          </cell>
          <cell r="BJ340">
            <v>1</v>
          </cell>
          <cell r="BK340">
            <v>40434</v>
          </cell>
          <cell r="BL340">
            <v>1860708</v>
          </cell>
          <cell r="BM340">
            <v>40434</v>
          </cell>
          <cell r="BN340">
            <v>1860708</v>
          </cell>
        </row>
        <row r="341">
          <cell r="E341">
            <v>1291069</v>
          </cell>
          <cell r="F341" t="str">
            <v xml:space="preserve">Montevideo Senior High                  </v>
          </cell>
          <cell r="G341" t="str">
            <v xml:space="preserve">1501 William Avenue                     </v>
          </cell>
          <cell r="H341" t="str">
            <v xml:space="preserve">Montevideo          </v>
          </cell>
          <cell r="I341">
            <v>56265</v>
          </cell>
          <cell r="J341">
            <v>1965</v>
          </cell>
          <cell r="K341">
            <v>124348</v>
          </cell>
          <cell r="L341">
            <v>1974</v>
          </cell>
          <cell r="M341">
            <v>16701</v>
          </cell>
          <cell r="N341">
            <v>1976</v>
          </cell>
          <cell r="O341">
            <v>2880</v>
          </cell>
          <cell r="P341">
            <v>1986</v>
          </cell>
          <cell r="Q341">
            <v>1845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49</v>
          </cell>
          <cell r="AQ341">
            <v>40</v>
          </cell>
          <cell r="AR341">
            <v>38</v>
          </cell>
          <cell r="AS341">
            <v>28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145774</v>
          </cell>
          <cell r="BG341">
            <v>6922192</v>
          </cell>
          <cell r="BH341">
            <v>47.485779357086997</v>
          </cell>
          <cell r="BI341">
            <v>1</v>
          </cell>
          <cell r="BJ341">
            <v>1</v>
          </cell>
          <cell r="BK341">
            <v>145774</v>
          </cell>
          <cell r="BL341">
            <v>6922192</v>
          </cell>
          <cell r="BM341">
            <v>145774</v>
          </cell>
          <cell r="BN341">
            <v>6922192</v>
          </cell>
        </row>
        <row r="342">
          <cell r="E342">
            <v>1291783</v>
          </cell>
          <cell r="F342" t="str">
            <v xml:space="preserve">Montevideo Middle School                </v>
          </cell>
          <cell r="G342" t="str">
            <v xml:space="preserve">2001 William Avenue                     </v>
          </cell>
          <cell r="H342" t="str">
            <v xml:space="preserve">Montevideo          </v>
          </cell>
          <cell r="I342">
            <v>56265</v>
          </cell>
          <cell r="J342">
            <v>1996</v>
          </cell>
          <cell r="K342">
            <v>126980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18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126980</v>
          </cell>
          <cell r="BG342">
            <v>2285640</v>
          </cell>
          <cell r="BH342">
            <v>18</v>
          </cell>
          <cell r="BI342">
            <v>1</v>
          </cell>
          <cell r="BJ342">
            <v>1</v>
          </cell>
          <cell r="BK342">
            <v>126980</v>
          </cell>
          <cell r="BL342">
            <v>2285640</v>
          </cell>
          <cell r="BM342">
            <v>126980</v>
          </cell>
          <cell r="BN342">
            <v>2285640</v>
          </cell>
        </row>
        <row r="343">
          <cell r="E343">
            <v>1291891</v>
          </cell>
          <cell r="F343" t="str">
            <v xml:space="preserve">Bus Garage                              </v>
          </cell>
          <cell r="G343" t="str">
            <v xml:space="preserve">708 S 17th Street                       </v>
          </cell>
          <cell r="H343" t="str">
            <v xml:space="preserve">Montevideo          </v>
          </cell>
          <cell r="I343">
            <v>56265</v>
          </cell>
          <cell r="J343">
            <v>1970</v>
          </cell>
          <cell r="K343">
            <v>17500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44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17500</v>
          </cell>
          <cell r="BG343">
            <v>770000</v>
          </cell>
          <cell r="BH343">
            <v>44</v>
          </cell>
          <cell r="BI343">
            <v>1</v>
          </cell>
          <cell r="BJ343">
            <v>0</v>
          </cell>
          <cell r="BK343">
            <v>0</v>
          </cell>
          <cell r="BL343">
            <v>0</v>
          </cell>
          <cell r="BM343">
            <v>17500</v>
          </cell>
          <cell r="BN343">
            <v>770000</v>
          </cell>
        </row>
        <row r="344">
          <cell r="E344">
            <v>1381070</v>
          </cell>
          <cell r="F344" t="str">
            <v xml:space="preserve">Primary School                          </v>
          </cell>
          <cell r="G344" t="str">
            <v xml:space="preserve">38705 Grand Avenue                      </v>
          </cell>
          <cell r="H344" t="str">
            <v xml:space="preserve">North Branch        </v>
          </cell>
          <cell r="I344">
            <v>55056</v>
          </cell>
          <cell r="J344">
            <v>1961</v>
          </cell>
          <cell r="K344">
            <v>30000</v>
          </cell>
          <cell r="L344">
            <v>1967</v>
          </cell>
          <cell r="M344">
            <v>22000</v>
          </cell>
          <cell r="N344">
            <v>1970</v>
          </cell>
          <cell r="O344">
            <v>16000</v>
          </cell>
          <cell r="P344">
            <v>1978</v>
          </cell>
          <cell r="Q344">
            <v>0</v>
          </cell>
          <cell r="R344">
            <v>2005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50</v>
          </cell>
          <cell r="AQ344">
            <v>47</v>
          </cell>
          <cell r="AR344">
            <v>44</v>
          </cell>
          <cell r="AS344">
            <v>36</v>
          </cell>
          <cell r="AT344">
            <v>9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68000</v>
          </cell>
          <cell r="BG344">
            <v>3238000</v>
          </cell>
          <cell r="BH344">
            <v>47.617647058823529</v>
          </cell>
          <cell r="BI344">
            <v>1</v>
          </cell>
          <cell r="BJ344">
            <v>1</v>
          </cell>
          <cell r="BK344">
            <v>68000</v>
          </cell>
          <cell r="BL344">
            <v>3238000</v>
          </cell>
          <cell r="BM344">
            <v>68000</v>
          </cell>
          <cell r="BN344">
            <v>3238000</v>
          </cell>
        </row>
        <row r="345">
          <cell r="E345">
            <v>1381071</v>
          </cell>
          <cell r="F345" t="str">
            <v xml:space="preserve">High School                             </v>
          </cell>
          <cell r="G345" t="str">
            <v xml:space="preserve">38175 Grand Avenue                      </v>
          </cell>
          <cell r="H345" t="str">
            <v xml:space="preserve">North Branch        </v>
          </cell>
          <cell r="I345">
            <v>55056</v>
          </cell>
          <cell r="J345">
            <v>1974</v>
          </cell>
          <cell r="K345">
            <v>117000</v>
          </cell>
          <cell r="L345">
            <v>1990</v>
          </cell>
          <cell r="M345">
            <v>13068</v>
          </cell>
          <cell r="N345">
            <v>1997</v>
          </cell>
          <cell r="O345">
            <v>100000</v>
          </cell>
          <cell r="P345">
            <v>2009</v>
          </cell>
          <cell r="Q345">
            <v>5687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40</v>
          </cell>
          <cell r="AQ345">
            <v>24</v>
          </cell>
          <cell r="AR345">
            <v>17</v>
          </cell>
          <cell r="AS345">
            <v>5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235755</v>
          </cell>
          <cell r="BG345">
            <v>6722067</v>
          </cell>
          <cell r="BH345">
            <v>28.51293503849335</v>
          </cell>
          <cell r="BI345">
            <v>1</v>
          </cell>
          <cell r="BJ345">
            <v>1</v>
          </cell>
          <cell r="BK345">
            <v>235755</v>
          </cell>
          <cell r="BL345">
            <v>6722067</v>
          </cell>
          <cell r="BM345">
            <v>235755</v>
          </cell>
          <cell r="BN345">
            <v>6722067</v>
          </cell>
        </row>
        <row r="346">
          <cell r="E346">
            <v>1381475</v>
          </cell>
          <cell r="F346" t="str">
            <v xml:space="preserve">Middle School                           </v>
          </cell>
          <cell r="G346" t="str">
            <v xml:space="preserve">38431 Lincoln Trail                     </v>
          </cell>
          <cell r="H346" t="str">
            <v xml:space="preserve">North Branch        </v>
          </cell>
          <cell r="I346">
            <v>55056</v>
          </cell>
          <cell r="J346">
            <v>1990</v>
          </cell>
          <cell r="K346">
            <v>88280</v>
          </cell>
          <cell r="L346">
            <v>1996</v>
          </cell>
          <cell r="M346">
            <v>55000</v>
          </cell>
          <cell r="N346">
            <v>2013</v>
          </cell>
          <cell r="O346">
            <v>120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24</v>
          </cell>
          <cell r="AQ346">
            <v>18</v>
          </cell>
          <cell r="AR346">
            <v>1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143400</v>
          </cell>
          <cell r="BG346">
            <v>3108840</v>
          </cell>
          <cell r="BH346">
            <v>21.679497907949791</v>
          </cell>
          <cell r="BI346">
            <v>1</v>
          </cell>
          <cell r="BJ346">
            <v>1</v>
          </cell>
          <cell r="BK346">
            <v>143400</v>
          </cell>
          <cell r="BL346">
            <v>3108840</v>
          </cell>
          <cell r="BM346">
            <v>143400</v>
          </cell>
          <cell r="BN346">
            <v>3108840</v>
          </cell>
        </row>
        <row r="347">
          <cell r="E347">
            <v>1381754</v>
          </cell>
          <cell r="F347" t="str">
            <v xml:space="preserve">Bus Garage                              </v>
          </cell>
          <cell r="G347" t="str">
            <v xml:space="preserve">38150 Grand Avenue                      </v>
          </cell>
          <cell r="H347" t="str">
            <v xml:space="preserve">North Branch        </v>
          </cell>
          <cell r="I347">
            <v>55056</v>
          </cell>
          <cell r="J347">
            <v>1984</v>
          </cell>
          <cell r="K347">
            <v>18050</v>
          </cell>
          <cell r="L347">
            <v>1986</v>
          </cell>
          <cell r="M347">
            <v>6650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30</v>
          </cell>
          <cell r="AQ347">
            <v>28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24700</v>
          </cell>
          <cell r="BG347">
            <v>727700</v>
          </cell>
          <cell r="BH347">
            <v>29.46153846153846</v>
          </cell>
          <cell r="BI347">
            <v>1</v>
          </cell>
          <cell r="BJ347">
            <v>0</v>
          </cell>
          <cell r="BK347">
            <v>0</v>
          </cell>
          <cell r="BL347">
            <v>0</v>
          </cell>
          <cell r="BM347">
            <v>24700</v>
          </cell>
          <cell r="BN347">
            <v>727700</v>
          </cell>
        </row>
        <row r="348">
          <cell r="E348">
            <v>1381755</v>
          </cell>
          <cell r="F348" t="str">
            <v xml:space="preserve">Pole Building Storage                   </v>
          </cell>
          <cell r="G348" t="str">
            <v xml:space="preserve">38175 Grand Avenue                      </v>
          </cell>
          <cell r="H348" t="str">
            <v xml:space="preserve">North Branch        </v>
          </cell>
          <cell r="I348">
            <v>55056</v>
          </cell>
          <cell r="J348">
            <v>1985</v>
          </cell>
          <cell r="K348">
            <v>4000</v>
          </cell>
          <cell r="L348">
            <v>1991</v>
          </cell>
          <cell r="M348">
            <v>2000</v>
          </cell>
          <cell r="N348">
            <v>2001</v>
          </cell>
          <cell r="O348">
            <v>800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29</v>
          </cell>
          <cell r="AQ348">
            <v>23</v>
          </cell>
          <cell r="AR348">
            <v>13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6800</v>
          </cell>
          <cell r="BG348">
            <v>172400</v>
          </cell>
          <cell r="BH348">
            <v>25.352941176470587</v>
          </cell>
          <cell r="BI348">
            <v>1</v>
          </cell>
          <cell r="BJ348">
            <v>0</v>
          </cell>
          <cell r="BK348">
            <v>0</v>
          </cell>
          <cell r="BL348">
            <v>0</v>
          </cell>
          <cell r="BM348">
            <v>6800</v>
          </cell>
          <cell r="BN348">
            <v>172400</v>
          </cell>
        </row>
        <row r="349">
          <cell r="E349">
            <v>1381959</v>
          </cell>
          <cell r="F349" t="str">
            <v xml:space="preserve">Sunrise River Elementary                </v>
          </cell>
          <cell r="G349" t="str">
            <v xml:space="preserve">37775 Grand Avenue                      </v>
          </cell>
          <cell r="H349" t="str">
            <v xml:space="preserve">North Branch        </v>
          </cell>
          <cell r="I349">
            <v>55056</v>
          </cell>
          <cell r="J349">
            <v>2005</v>
          </cell>
          <cell r="K349">
            <v>135000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9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135000</v>
          </cell>
          <cell r="BG349">
            <v>1215000</v>
          </cell>
          <cell r="BH349">
            <v>9</v>
          </cell>
          <cell r="BI349">
            <v>1</v>
          </cell>
          <cell r="BJ349">
            <v>1</v>
          </cell>
          <cell r="BK349">
            <v>135000</v>
          </cell>
          <cell r="BL349">
            <v>1215000</v>
          </cell>
          <cell r="BM349">
            <v>135000</v>
          </cell>
          <cell r="BN349">
            <v>1215000</v>
          </cell>
        </row>
        <row r="350">
          <cell r="E350">
            <v>1381976</v>
          </cell>
          <cell r="F350" t="str">
            <v xml:space="preserve">Sunrise Pole Building                   </v>
          </cell>
          <cell r="G350" t="str">
            <v xml:space="preserve">37775 Grand Avenue                      </v>
          </cell>
          <cell r="H350" t="str">
            <v xml:space="preserve">North Branch        </v>
          </cell>
          <cell r="I350">
            <v>55056</v>
          </cell>
          <cell r="J350">
            <v>2005</v>
          </cell>
          <cell r="K350">
            <v>2160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9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2160</v>
          </cell>
          <cell r="BG350">
            <v>19440</v>
          </cell>
          <cell r="BH350">
            <v>9</v>
          </cell>
          <cell r="BI350">
            <v>1</v>
          </cell>
          <cell r="BJ350">
            <v>0</v>
          </cell>
          <cell r="BK350">
            <v>0</v>
          </cell>
          <cell r="BL350">
            <v>0</v>
          </cell>
          <cell r="BM350">
            <v>2160</v>
          </cell>
          <cell r="BN350">
            <v>19440</v>
          </cell>
        </row>
        <row r="351">
          <cell r="E351">
            <v>1382001</v>
          </cell>
          <cell r="F351" t="str">
            <v xml:space="preserve">MS Pole Building                        </v>
          </cell>
          <cell r="G351" t="str">
            <v xml:space="preserve">38431 Lincoln Trail                     </v>
          </cell>
          <cell r="H351" t="str">
            <v xml:space="preserve">North Branch, MN    </v>
          </cell>
          <cell r="I351">
            <v>55056</v>
          </cell>
          <cell r="J351">
            <v>2006</v>
          </cell>
          <cell r="K351">
            <v>1440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8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1440</v>
          </cell>
          <cell r="BG351">
            <v>11520</v>
          </cell>
          <cell r="BH351">
            <v>8</v>
          </cell>
          <cell r="BI351">
            <v>1</v>
          </cell>
          <cell r="BJ351">
            <v>0</v>
          </cell>
          <cell r="BK351">
            <v>0</v>
          </cell>
          <cell r="BL351">
            <v>0</v>
          </cell>
          <cell r="BM351">
            <v>1440</v>
          </cell>
          <cell r="BN351">
            <v>11520</v>
          </cell>
        </row>
        <row r="352">
          <cell r="E352">
            <v>1383465</v>
          </cell>
          <cell r="F352" t="str">
            <v xml:space="preserve">Brooker Building                        </v>
          </cell>
          <cell r="G352" t="str">
            <v xml:space="preserve">38423 Lincoln Trail                     </v>
          </cell>
          <cell r="H352" t="str">
            <v xml:space="preserve">North Branch        </v>
          </cell>
          <cell r="I352">
            <v>55056</v>
          </cell>
          <cell r="J352">
            <v>1998</v>
          </cell>
          <cell r="K352">
            <v>6350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16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6350</v>
          </cell>
          <cell r="BG352">
            <v>101600</v>
          </cell>
          <cell r="BH352">
            <v>16</v>
          </cell>
          <cell r="BI352">
            <v>1</v>
          </cell>
          <cell r="BJ352">
            <v>1</v>
          </cell>
          <cell r="BK352">
            <v>6350</v>
          </cell>
          <cell r="BL352">
            <v>101600</v>
          </cell>
          <cell r="BM352">
            <v>6350</v>
          </cell>
          <cell r="BN352">
            <v>101600</v>
          </cell>
        </row>
        <row r="353">
          <cell r="E353">
            <v>1383475</v>
          </cell>
          <cell r="F353" t="str">
            <v xml:space="preserve">Bus Storage Building                    </v>
          </cell>
          <cell r="G353" t="str">
            <v xml:space="preserve">38150 Grand Avenue                      </v>
          </cell>
          <cell r="H353" t="str">
            <v xml:space="preserve">North Branch        </v>
          </cell>
          <cell r="I353">
            <v>55056</v>
          </cell>
          <cell r="J353">
            <v>1997</v>
          </cell>
          <cell r="K353">
            <v>12896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17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12896</v>
          </cell>
          <cell r="BG353">
            <v>219232</v>
          </cell>
          <cell r="BH353">
            <v>17</v>
          </cell>
          <cell r="BI353">
            <v>1</v>
          </cell>
          <cell r="BJ353">
            <v>0</v>
          </cell>
          <cell r="BK353">
            <v>0</v>
          </cell>
          <cell r="BL353">
            <v>0</v>
          </cell>
          <cell r="BM353">
            <v>12896</v>
          </cell>
          <cell r="BN353">
            <v>219232</v>
          </cell>
        </row>
        <row r="354">
          <cell r="E354">
            <v>1390961</v>
          </cell>
          <cell r="F354" t="str">
            <v xml:space="preserve">C.E. Jacobson Elementary                </v>
          </cell>
          <cell r="G354" t="str">
            <v xml:space="preserve">95 South Harte Avenue                   </v>
          </cell>
          <cell r="H354" t="str">
            <v xml:space="preserve">Rush City           </v>
          </cell>
          <cell r="I354">
            <v>55069</v>
          </cell>
          <cell r="J354">
            <v>1965</v>
          </cell>
          <cell r="K354">
            <v>37300</v>
          </cell>
          <cell r="L354">
            <v>1988</v>
          </cell>
          <cell r="M354">
            <v>14600</v>
          </cell>
          <cell r="N354">
            <v>2003</v>
          </cell>
          <cell r="O354">
            <v>50600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49</v>
          </cell>
          <cell r="AQ354">
            <v>26</v>
          </cell>
          <cell r="AR354">
            <v>11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102500</v>
          </cell>
          <cell r="BG354">
            <v>2763900</v>
          </cell>
          <cell r="BH354">
            <v>26.964878048780488</v>
          </cell>
          <cell r="BI354">
            <v>1</v>
          </cell>
          <cell r="BJ354">
            <v>1</v>
          </cell>
          <cell r="BK354">
            <v>102500</v>
          </cell>
          <cell r="BL354">
            <v>2763900</v>
          </cell>
          <cell r="BM354">
            <v>102500</v>
          </cell>
          <cell r="BN354">
            <v>2763900</v>
          </cell>
        </row>
        <row r="355">
          <cell r="E355">
            <v>1390962</v>
          </cell>
          <cell r="F355" t="str">
            <v xml:space="preserve">Old High School                         </v>
          </cell>
          <cell r="G355" t="str">
            <v xml:space="preserve">205 South Eliot                         </v>
          </cell>
          <cell r="H355" t="str">
            <v xml:space="preserve">Rush City           </v>
          </cell>
          <cell r="I355">
            <v>55069</v>
          </cell>
          <cell r="J355">
            <v>1967</v>
          </cell>
          <cell r="K355">
            <v>19914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47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19914</v>
          </cell>
          <cell r="BG355">
            <v>935958</v>
          </cell>
          <cell r="BH355">
            <v>47</v>
          </cell>
          <cell r="BI355">
            <v>1</v>
          </cell>
          <cell r="BJ355">
            <v>1</v>
          </cell>
          <cell r="BK355">
            <v>19914</v>
          </cell>
          <cell r="BL355">
            <v>935958</v>
          </cell>
          <cell r="BM355">
            <v>19914</v>
          </cell>
          <cell r="BN355">
            <v>935958</v>
          </cell>
        </row>
        <row r="356">
          <cell r="E356">
            <v>1391604</v>
          </cell>
          <cell r="F356" t="str">
            <v xml:space="preserve">Rush City  High School                  </v>
          </cell>
          <cell r="G356" t="str">
            <v xml:space="preserve">51001 Fairfield Avenue                  </v>
          </cell>
          <cell r="H356" t="str">
            <v xml:space="preserve">Rush City           </v>
          </cell>
          <cell r="I356">
            <v>55069</v>
          </cell>
          <cell r="J356">
            <v>1993</v>
          </cell>
          <cell r="K356">
            <v>118000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21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118000</v>
          </cell>
          <cell r="BG356">
            <v>2478000</v>
          </cell>
          <cell r="BH356">
            <v>21</v>
          </cell>
          <cell r="BI356">
            <v>1</v>
          </cell>
          <cell r="BJ356">
            <v>1</v>
          </cell>
          <cell r="BK356">
            <v>118000</v>
          </cell>
          <cell r="BL356">
            <v>2478000</v>
          </cell>
          <cell r="BM356">
            <v>118000</v>
          </cell>
          <cell r="BN356">
            <v>2478000</v>
          </cell>
        </row>
        <row r="357">
          <cell r="E357">
            <v>1391932</v>
          </cell>
          <cell r="F357" t="str">
            <v xml:space="preserve">Transporation Building                  </v>
          </cell>
          <cell r="G357" t="str">
            <v xml:space="preserve">120 N. Harte Avenue                     </v>
          </cell>
          <cell r="H357" t="str">
            <v xml:space="preserve">Rush City           </v>
          </cell>
          <cell r="I357">
            <v>55069</v>
          </cell>
          <cell r="J357">
            <v>2004</v>
          </cell>
          <cell r="K357">
            <v>14006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10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14006</v>
          </cell>
          <cell r="BG357">
            <v>140060</v>
          </cell>
          <cell r="BH357">
            <v>10</v>
          </cell>
          <cell r="BI357">
            <v>1</v>
          </cell>
          <cell r="BJ357">
            <v>0</v>
          </cell>
          <cell r="BK357">
            <v>0</v>
          </cell>
          <cell r="BL357">
            <v>0</v>
          </cell>
          <cell r="BM357">
            <v>14006</v>
          </cell>
          <cell r="BN357">
            <v>140060</v>
          </cell>
        </row>
        <row r="358">
          <cell r="E358">
            <v>1393788</v>
          </cell>
          <cell r="F358" t="str">
            <v xml:space="preserve">St. Croix River Education Building      </v>
          </cell>
          <cell r="G358" t="str">
            <v xml:space="preserve">425 South Dana Avenue                   </v>
          </cell>
          <cell r="H358" t="str">
            <v xml:space="preserve">Rush City           </v>
          </cell>
          <cell r="I358">
            <v>55069</v>
          </cell>
          <cell r="J358">
            <v>2012</v>
          </cell>
          <cell r="K358">
            <v>10152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2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10152</v>
          </cell>
          <cell r="BG358">
            <v>20304</v>
          </cell>
          <cell r="BH358">
            <v>2</v>
          </cell>
          <cell r="BI358">
            <v>1</v>
          </cell>
          <cell r="BJ358">
            <v>1</v>
          </cell>
          <cell r="BK358">
            <v>10152</v>
          </cell>
          <cell r="BL358">
            <v>20304</v>
          </cell>
          <cell r="BM358">
            <v>10152</v>
          </cell>
          <cell r="BN358">
            <v>20304</v>
          </cell>
        </row>
        <row r="359">
          <cell r="E359">
            <v>1461074</v>
          </cell>
          <cell r="F359" t="str">
            <v xml:space="preserve">Barnesville                             </v>
          </cell>
          <cell r="G359" t="str">
            <v xml:space="preserve">310 5th Street SE                       </v>
          </cell>
          <cell r="H359" t="str">
            <v xml:space="preserve">Barnesville         </v>
          </cell>
          <cell r="I359">
            <v>56514</v>
          </cell>
          <cell r="J359">
            <v>1953</v>
          </cell>
          <cell r="K359">
            <v>38000</v>
          </cell>
          <cell r="L359">
            <v>1967</v>
          </cell>
          <cell r="M359">
            <v>7000</v>
          </cell>
          <cell r="N359">
            <v>1989</v>
          </cell>
          <cell r="O359">
            <v>15200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50</v>
          </cell>
          <cell r="AQ359">
            <v>47</v>
          </cell>
          <cell r="AR359">
            <v>25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60200</v>
          </cell>
          <cell r="BG359">
            <v>2609000</v>
          </cell>
          <cell r="BH359">
            <v>43.338870431893689</v>
          </cell>
          <cell r="BI359">
            <v>1</v>
          </cell>
          <cell r="BJ359">
            <v>1</v>
          </cell>
          <cell r="BK359">
            <v>60200</v>
          </cell>
          <cell r="BL359">
            <v>2609000</v>
          </cell>
          <cell r="BM359">
            <v>60200</v>
          </cell>
          <cell r="BN359">
            <v>2609000</v>
          </cell>
        </row>
        <row r="360">
          <cell r="E360">
            <v>1461075</v>
          </cell>
          <cell r="F360" t="str">
            <v>Barnesville</v>
          </cell>
          <cell r="G360" t="str">
            <v>302 3rd Street SE</v>
          </cell>
          <cell r="H360" t="str">
            <v>Barnesville</v>
          </cell>
          <cell r="I360">
            <v>56514</v>
          </cell>
          <cell r="J360">
            <v>1935</v>
          </cell>
          <cell r="K360">
            <v>12200</v>
          </cell>
          <cell r="L360">
            <v>1956</v>
          </cell>
          <cell r="M360">
            <v>12400</v>
          </cell>
          <cell r="N360">
            <v>1967</v>
          </cell>
          <cell r="O360">
            <v>35900</v>
          </cell>
          <cell r="P360">
            <v>1989</v>
          </cell>
          <cell r="Q360">
            <v>43800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50</v>
          </cell>
          <cell r="AQ360">
            <v>50</v>
          </cell>
          <cell r="AR360">
            <v>47</v>
          </cell>
          <cell r="AS360">
            <v>25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104300</v>
          </cell>
          <cell r="BG360">
            <v>4012300</v>
          </cell>
          <cell r="BH360">
            <v>38.468839884947265</v>
          </cell>
          <cell r="BI360">
            <v>1</v>
          </cell>
          <cell r="BJ360">
            <v>1</v>
          </cell>
          <cell r="BK360">
            <v>104300</v>
          </cell>
          <cell r="BL360">
            <v>4012300</v>
          </cell>
          <cell r="BM360">
            <v>104300</v>
          </cell>
          <cell r="BN360">
            <v>4012300</v>
          </cell>
        </row>
        <row r="361">
          <cell r="E361">
            <v>1501077</v>
          </cell>
          <cell r="F361" t="str">
            <v xml:space="preserve">Hawley                                  </v>
          </cell>
          <cell r="G361" t="str">
            <v xml:space="preserve">915 7th Street                          </v>
          </cell>
          <cell r="H361" t="str">
            <v xml:space="preserve">Hawley              </v>
          </cell>
          <cell r="I361">
            <v>56549</v>
          </cell>
          <cell r="J361">
            <v>1956</v>
          </cell>
          <cell r="K361">
            <v>29662</v>
          </cell>
          <cell r="L361">
            <v>1986</v>
          </cell>
          <cell r="M361">
            <v>6186</v>
          </cell>
          <cell r="N361">
            <v>1986</v>
          </cell>
          <cell r="O361">
            <v>8940</v>
          </cell>
          <cell r="P361">
            <v>1998</v>
          </cell>
          <cell r="Q361">
            <v>23050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50</v>
          </cell>
          <cell r="AQ361">
            <v>28</v>
          </cell>
          <cell r="AR361">
            <v>28</v>
          </cell>
          <cell r="AS361">
            <v>16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67838</v>
          </cell>
          <cell r="BG361">
            <v>2275428</v>
          </cell>
          <cell r="BH361">
            <v>33.542085556767596</v>
          </cell>
          <cell r="BI361">
            <v>1</v>
          </cell>
          <cell r="BJ361">
            <v>1</v>
          </cell>
          <cell r="BK361">
            <v>67838</v>
          </cell>
          <cell r="BL361">
            <v>2275428</v>
          </cell>
          <cell r="BM361">
            <v>67838</v>
          </cell>
          <cell r="BN361">
            <v>2275428</v>
          </cell>
        </row>
        <row r="362">
          <cell r="E362">
            <v>1501078</v>
          </cell>
          <cell r="F362" t="str">
            <v>Hawley</v>
          </cell>
          <cell r="G362" t="str">
            <v>714 Joseph Street</v>
          </cell>
          <cell r="H362" t="str">
            <v>Hawley</v>
          </cell>
          <cell r="I362">
            <v>56549</v>
          </cell>
          <cell r="J362">
            <v>1950</v>
          </cell>
          <cell r="K362">
            <v>13745</v>
          </cell>
          <cell r="L362">
            <v>1956</v>
          </cell>
          <cell r="M362">
            <v>3164</v>
          </cell>
          <cell r="N362">
            <v>1967</v>
          </cell>
          <cell r="O362">
            <v>42698</v>
          </cell>
          <cell r="P362">
            <v>1986</v>
          </cell>
          <cell r="Q362">
            <v>5440</v>
          </cell>
          <cell r="R362">
            <v>1998</v>
          </cell>
          <cell r="S362">
            <v>35518</v>
          </cell>
          <cell r="T362">
            <v>1998</v>
          </cell>
          <cell r="U362">
            <v>10600</v>
          </cell>
          <cell r="V362">
            <v>1999</v>
          </cell>
          <cell r="W362">
            <v>20625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50</v>
          </cell>
          <cell r="AQ362">
            <v>50</v>
          </cell>
          <cell r="AR362">
            <v>47</v>
          </cell>
          <cell r="AS362">
            <v>28</v>
          </cell>
          <cell r="AT362">
            <v>16</v>
          </cell>
          <cell r="AU362">
            <v>16</v>
          </cell>
          <cell r="AV362">
            <v>15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131790</v>
          </cell>
          <cell r="BG362">
            <v>4051839</v>
          </cell>
          <cell r="BH362">
            <v>30.744661962212611</v>
          </cell>
          <cell r="BI362">
            <v>1</v>
          </cell>
          <cell r="BJ362">
            <v>1</v>
          </cell>
          <cell r="BK362">
            <v>131790</v>
          </cell>
          <cell r="BL362">
            <v>4051839</v>
          </cell>
          <cell r="BM362">
            <v>131790</v>
          </cell>
          <cell r="BN362">
            <v>4051839</v>
          </cell>
        </row>
        <row r="363">
          <cell r="E363">
            <v>1503782</v>
          </cell>
          <cell r="F363" t="str">
            <v xml:space="preserve">Pre-school Center                       </v>
          </cell>
          <cell r="G363" t="str">
            <v xml:space="preserve">604 6th Street                          </v>
          </cell>
          <cell r="H363" t="str">
            <v xml:space="preserve">Hawley              </v>
          </cell>
          <cell r="I363">
            <v>56549</v>
          </cell>
          <cell r="J363">
            <v>1986</v>
          </cell>
          <cell r="K363">
            <v>4664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28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4664</v>
          </cell>
          <cell r="BG363">
            <v>130592</v>
          </cell>
          <cell r="BH363">
            <v>28</v>
          </cell>
          <cell r="BI363">
            <v>1</v>
          </cell>
          <cell r="BJ363">
            <v>1</v>
          </cell>
          <cell r="BK363">
            <v>4664</v>
          </cell>
          <cell r="BL363">
            <v>130592</v>
          </cell>
          <cell r="BM363">
            <v>4664</v>
          </cell>
          <cell r="BN363">
            <v>130592</v>
          </cell>
        </row>
        <row r="364">
          <cell r="E364">
            <v>1520196</v>
          </cell>
          <cell r="F364" t="str">
            <v xml:space="preserve">Probstfield                             </v>
          </cell>
          <cell r="G364" t="str">
            <v xml:space="preserve">2410 South 14th Street                  </v>
          </cell>
          <cell r="H364" t="str">
            <v xml:space="preserve">Moorhead            </v>
          </cell>
          <cell r="I364">
            <v>56560</v>
          </cell>
          <cell r="J364">
            <v>1965</v>
          </cell>
          <cell r="K364">
            <v>46013</v>
          </cell>
          <cell r="L364">
            <v>1970</v>
          </cell>
          <cell r="M364">
            <v>14807</v>
          </cell>
          <cell r="N364">
            <v>1993</v>
          </cell>
          <cell r="O364">
            <v>9310</v>
          </cell>
          <cell r="P364">
            <v>2004</v>
          </cell>
          <cell r="Q364">
            <v>663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49</v>
          </cell>
          <cell r="AQ364">
            <v>44</v>
          </cell>
          <cell r="AR364">
            <v>21</v>
          </cell>
          <cell r="AS364">
            <v>10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70793</v>
          </cell>
          <cell r="BG364">
            <v>3108285</v>
          </cell>
          <cell r="BH364">
            <v>43.906671563572672</v>
          </cell>
          <cell r="BI364">
            <v>1</v>
          </cell>
          <cell r="BJ364">
            <v>1</v>
          </cell>
          <cell r="BK364">
            <v>70793</v>
          </cell>
          <cell r="BL364">
            <v>3108285</v>
          </cell>
          <cell r="BM364">
            <v>70793</v>
          </cell>
          <cell r="BN364">
            <v>3108285</v>
          </cell>
        </row>
        <row r="365">
          <cell r="E365">
            <v>1520199</v>
          </cell>
          <cell r="F365" t="str">
            <v xml:space="preserve">Robert Asp                              </v>
          </cell>
          <cell r="G365" t="str">
            <v xml:space="preserve">910 North 11 Street                     </v>
          </cell>
          <cell r="H365" t="str">
            <v xml:space="preserve">Moorhead            </v>
          </cell>
          <cell r="I365">
            <v>56560</v>
          </cell>
          <cell r="J365">
            <v>1958</v>
          </cell>
          <cell r="K365">
            <v>80000</v>
          </cell>
          <cell r="L365">
            <v>1992</v>
          </cell>
          <cell r="M365">
            <v>1885</v>
          </cell>
          <cell r="N365">
            <v>1993</v>
          </cell>
          <cell r="O365">
            <v>13300</v>
          </cell>
          <cell r="P365">
            <v>1999</v>
          </cell>
          <cell r="Q365">
            <v>3330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50</v>
          </cell>
          <cell r="AQ365">
            <v>22</v>
          </cell>
          <cell r="AR365">
            <v>21</v>
          </cell>
          <cell r="AS365">
            <v>15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98515</v>
          </cell>
          <cell r="BG365">
            <v>4370720</v>
          </cell>
          <cell r="BH365">
            <v>44.366035629092018</v>
          </cell>
          <cell r="BI365">
            <v>1</v>
          </cell>
          <cell r="BJ365">
            <v>1</v>
          </cell>
          <cell r="BK365">
            <v>98515</v>
          </cell>
          <cell r="BL365">
            <v>4370720</v>
          </cell>
          <cell r="BM365">
            <v>98515</v>
          </cell>
          <cell r="BN365">
            <v>4370720</v>
          </cell>
        </row>
        <row r="366">
          <cell r="E366">
            <v>1520200</v>
          </cell>
          <cell r="F366" t="str">
            <v xml:space="preserve">South Junior High                       </v>
          </cell>
          <cell r="G366" t="str">
            <v xml:space="preserve">2020 South 11 Street                    </v>
          </cell>
          <cell r="H366" t="str">
            <v xml:space="preserve">Moorhead            </v>
          </cell>
          <cell r="I366">
            <v>56560</v>
          </cell>
          <cell r="J366">
            <v>1958</v>
          </cell>
          <cell r="K366">
            <v>80000</v>
          </cell>
          <cell r="L366">
            <v>1989</v>
          </cell>
          <cell r="M366">
            <v>1897</v>
          </cell>
          <cell r="N366">
            <v>1990</v>
          </cell>
          <cell r="O366">
            <v>4962</v>
          </cell>
          <cell r="P366">
            <v>1993</v>
          </cell>
          <cell r="Q366">
            <v>24146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50</v>
          </cell>
          <cell r="AQ366">
            <v>25</v>
          </cell>
          <cell r="AR366">
            <v>24</v>
          </cell>
          <cell r="AS366">
            <v>21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111005</v>
          </cell>
          <cell r="BG366">
            <v>4673579</v>
          </cell>
          <cell r="BH366">
            <v>42.102418809963517</v>
          </cell>
          <cell r="BI366">
            <v>1</v>
          </cell>
          <cell r="BJ366">
            <v>1</v>
          </cell>
          <cell r="BK366">
            <v>111005</v>
          </cell>
          <cell r="BL366">
            <v>4673579</v>
          </cell>
          <cell r="BM366">
            <v>111005</v>
          </cell>
          <cell r="BN366">
            <v>4673579</v>
          </cell>
        </row>
        <row r="367">
          <cell r="E367">
            <v>1520201</v>
          </cell>
          <cell r="F367" t="str">
            <v xml:space="preserve">Moorhead                                </v>
          </cell>
          <cell r="G367" t="str">
            <v xml:space="preserve">2300 South 4th Avenue                   </v>
          </cell>
          <cell r="H367" t="str">
            <v xml:space="preserve">Moorhead            </v>
          </cell>
          <cell r="I367">
            <v>56560</v>
          </cell>
          <cell r="J367">
            <v>1966</v>
          </cell>
          <cell r="K367">
            <v>238800</v>
          </cell>
          <cell r="L367">
            <v>1991</v>
          </cell>
          <cell r="M367">
            <v>5069</v>
          </cell>
          <cell r="N367">
            <v>1999</v>
          </cell>
          <cell r="O367">
            <v>14750</v>
          </cell>
          <cell r="P367">
            <v>2004</v>
          </cell>
          <cell r="Q367">
            <v>75766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48</v>
          </cell>
          <cell r="AQ367">
            <v>23</v>
          </cell>
          <cell r="AR367">
            <v>15</v>
          </cell>
          <cell r="AS367">
            <v>10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334385</v>
          </cell>
          <cell r="BG367">
            <v>12557897</v>
          </cell>
          <cell r="BH367">
            <v>37.555204330337787</v>
          </cell>
          <cell r="BI367">
            <v>1</v>
          </cell>
          <cell r="BJ367">
            <v>1</v>
          </cell>
          <cell r="BK367">
            <v>334385</v>
          </cell>
          <cell r="BL367">
            <v>12557897</v>
          </cell>
          <cell r="BM367">
            <v>334385</v>
          </cell>
          <cell r="BN367">
            <v>12557897</v>
          </cell>
        </row>
        <row r="368">
          <cell r="E368">
            <v>1521823</v>
          </cell>
          <cell r="F368" t="str">
            <v xml:space="preserve">Sports Center                           </v>
          </cell>
          <cell r="G368" t="str">
            <v xml:space="preserve">                                        </v>
          </cell>
          <cell r="H368" t="str">
            <v xml:space="preserve">Moorhead            </v>
          </cell>
          <cell r="I368">
            <v>56560</v>
          </cell>
          <cell r="J368">
            <v>1992</v>
          </cell>
          <cell r="K368">
            <v>19473</v>
          </cell>
          <cell r="L368">
            <v>1999</v>
          </cell>
          <cell r="M368">
            <v>4000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22</v>
          </cell>
          <cell r="AQ368">
            <v>15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23473</v>
          </cell>
          <cell r="BG368">
            <v>488406</v>
          </cell>
          <cell r="BH368">
            <v>20.807140118433946</v>
          </cell>
          <cell r="BI368">
            <v>0</v>
          </cell>
          <cell r="BJ368">
            <v>1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</row>
        <row r="369">
          <cell r="E369">
            <v>1521895</v>
          </cell>
          <cell r="F369" t="str">
            <v xml:space="preserve">S.G. Reinertsen Elementary              </v>
          </cell>
          <cell r="G369" t="str">
            <v xml:space="preserve">1201 40th Ave So.                       </v>
          </cell>
          <cell r="H369" t="str">
            <v xml:space="preserve"> Moorhead           </v>
          </cell>
          <cell r="I369">
            <v>56560</v>
          </cell>
          <cell r="J369">
            <v>2004</v>
          </cell>
          <cell r="K369">
            <v>103600</v>
          </cell>
          <cell r="L369">
            <v>2012</v>
          </cell>
          <cell r="M369">
            <v>2400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10</v>
          </cell>
          <cell r="AQ369">
            <v>2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106000</v>
          </cell>
          <cell r="BG369">
            <v>1040800</v>
          </cell>
          <cell r="BH369">
            <v>9.8188679245283019</v>
          </cell>
          <cell r="BI369">
            <v>1</v>
          </cell>
          <cell r="BJ369">
            <v>1</v>
          </cell>
          <cell r="BK369">
            <v>106000</v>
          </cell>
          <cell r="BL369">
            <v>1040800</v>
          </cell>
          <cell r="BM369">
            <v>106000</v>
          </cell>
          <cell r="BN369">
            <v>1040800</v>
          </cell>
        </row>
        <row r="370">
          <cell r="E370">
            <v>1521896</v>
          </cell>
          <cell r="F370" t="str">
            <v xml:space="preserve">Horizon Middle School                   </v>
          </cell>
          <cell r="G370" t="str">
            <v xml:space="preserve">3601 12th ave so.                       </v>
          </cell>
          <cell r="H370" t="str">
            <v xml:space="preserve">Moorhead            </v>
          </cell>
          <cell r="I370">
            <v>56560</v>
          </cell>
          <cell r="J370">
            <v>2004</v>
          </cell>
          <cell r="K370">
            <v>228000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10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228000</v>
          </cell>
          <cell r="BG370">
            <v>2280000</v>
          </cell>
          <cell r="BH370">
            <v>10</v>
          </cell>
          <cell r="BI370">
            <v>1</v>
          </cell>
          <cell r="BJ370">
            <v>1</v>
          </cell>
          <cell r="BK370">
            <v>228000</v>
          </cell>
          <cell r="BL370">
            <v>2280000</v>
          </cell>
          <cell r="BM370">
            <v>228000</v>
          </cell>
          <cell r="BN370">
            <v>2280000</v>
          </cell>
        </row>
        <row r="371">
          <cell r="E371">
            <v>1523598</v>
          </cell>
          <cell r="F371" t="str">
            <v xml:space="preserve">Maintenance Shop                        </v>
          </cell>
          <cell r="G371" t="str">
            <v xml:space="preserve">1304 15th Ave No.                       </v>
          </cell>
          <cell r="H371" t="str">
            <v xml:space="preserve">Moorhead            </v>
          </cell>
          <cell r="I371">
            <v>56560</v>
          </cell>
          <cell r="J371">
            <v>1957</v>
          </cell>
          <cell r="K371">
            <v>6000</v>
          </cell>
          <cell r="L371">
            <v>1964</v>
          </cell>
          <cell r="M371">
            <v>4800</v>
          </cell>
          <cell r="N371">
            <v>1965</v>
          </cell>
          <cell r="O371">
            <v>2400</v>
          </cell>
          <cell r="P371">
            <v>1968</v>
          </cell>
          <cell r="Q371">
            <v>2400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50</v>
          </cell>
          <cell r="AQ371">
            <v>50</v>
          </cell>
          <cell r="AR371">
            <v>49</v>
          </cell>
          <cell r="AS371">
            <v>46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15600</v>
          </cell>
          <cell r="BG371">
            <v>768000</v>
          </cell>
          <cell r="BH371">
            <v>49.230769230769234</v>
          </cell>
          <cell r="BI371">
            <v>1</v>
          </cell>
          <cell r="BJ371">
            <v>1</v>
          </cell>
          <cell r="BK371">
            <v>15600</v>
          </cell>
          <cell r="BL371">
            <v>768000</v>
          </cell>
          <cell r="BM371">
            <v>15600</v>
          </cell>
          <cell r="BN371">
            <v>768000</v>
          </cell>
        </row>
        <row r="372">
          <cell r="E372">
            <v>1620966</v>
          </cell>
          <cell r="F372" t="str">
            <v xml:space="preserve">Bagley Elementary School                </v>
          </cell>
          <cell r="G372" t="str">
            <v xml:space="preserve">202 Bagley Avenue NW                    </v>
          </cell>
          <cell r="H372" t="str">
            <v xml:space="preserve">Bagley              </v>
          </cell>
          <cell r="I372">
            <v>56621</v>
          </cell>
          <cell r="J372">
            <v>1948</v>
          </cell>
          <cell r="K372">
            <v>5353</v>
          </cell>
          <cell r="L372">
            <v>1954</v>
          </cell>
          <cell r="M372">
            <v>7086</v>
          </cell>
          <cell r="N372">
            <v>1954</v>
          </cell>
          <cell r="O372">
            <v>27676</v>
          </cell>
          <cell r="P372">
            <v>1959</v>
          </cell>
          <cell r="Q372">
            <v>6276</v>
          </cell>
          <cell r="R372">
            <v>1966</v>
          </cell>
          <cell r="S372">
            <v>12495</v>
          </cell>
          <cell r="T372">
            <v>1972</v>
          </cell>
          <cell r="U372">
            <v>37200</v>
          </cell>
          <cell r="V372">
            <v>1996</v>
          </cell>
          <cell r="W372">
            <v>5355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50</v>
          </cell>
          <cell r="AQ372">
            <v>50</v>
          </cell>
          <cell r="AR372">
            <v>50</v>
          </cell>
          <cell r="AS372">
            <v>50</v>
          </cell>
          <cell r="AT372">
            <v>48</v>
          </cell>
          <cell r="AU372">
            <v>42</v>
          </cell>
          <cell r="AV372">
            <v>18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101441</v>
          </cell>
          <cell r="BG372">
            <v>4578100</v>
          </cell>
          <cell r="BH372">
            <v>45.130667087272407</v>
          </cell>
          <cell r="BI372">
            <v>1</v>
          </cell>
          <cell r="BJ372">
            <v>1</v>
          </cell>
          <cell r="BK372">
            <v>101441</v>
          </cell>
          <cell r="BL372">
            <v>4578100</v>
          </cell>
          <cell r="BM372">
            <v>101441</v>
          </cell>
          <cell r="BN372">
            <v>4578100</v>
          </cell>
        </row>
        <row r="373">
          <cell r="E373">
            <v>1622017</v>
          </cell>
          <cell r="F373" t="str">
            <v xml:space="preserve">Bagley High School                      </v>
          </cell>
          <cell r="G373" t="str">
            <v xml:space="preserve">1130 Main Avenue North                  </v>
          </cell>
          <cell r="H373" t="str">
            <v xml:space="preserve">Bagley              </v>
          </cell>
          <cell r="I373">
            <v>56621</v>
          </cell>
          <cell r="J373">
            <v>1996</v>
          </cell>
          <cell r="K373">
            <v>145275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18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145275</v>
          </cell>
          <cell r="BG373">
            <v>2614950</v>
          </cell>
          <cell r="BH373">
            <v>18</v>
          </cell>
          <cell r="BI373">
            <v>1</v>
          </cell>
          <cell r="BJ373">
            <v>1</v>
          </cell>
          <cell r="BK373">
            <v>145275</v>
          </cell>
          <cell r="BL373">
            <v>2614950</v>
          </cell>
          <cell r="BM373">
            <v>145275</v>
          </cell>
          <cell r="BN373">
            <v>2614950</v>
          </cell>
        </row>
        <row r="374">
          <cell r="E374">
            <v>1622019</v>
          </cell>
          <cell r="F374" t="str">
            <v xml:space="preserve">Bus Garage                              </v>
          </cell>
          <cell r="G374" t="str">
            <v xml:space="preserve">          204 Park Ave NW               </v>
          </cell>
          <cell r="H374" t="str">
            <v xml:space="preserve">Bagley              </v>
          </cell>
          <cell r="I374">
            <v>56621</v>
          </cell>
          <cell r="J374">
            <v>1979</v>
          </cell>
          <cell r="K374">
            <v>4472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35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4472</v>
          </cell>
          <cell r="BG374">
            <v>156520</v>
          </cell>
          <cell r="BH374">
            <v>35</v>
          </cell>
          <cell r="BI374">
            <v>1</v>
          </cell>
          <cell r="BJ374">
            <v>0</v>
          </cell>
          <cell r="BK374">
            <v>0</v>
          </cell>
          <cell r="BL374">
            <v>0</v>
          </cell>
          <cell r="BM374">
            <v>4472</v>
          </cell>
          <cell r="BN374">
            <v>156520</v>
          </cell>
        </row>
        <row r="375">
          <cell r="E375">
            <v>1660206</v>
          </cell>
          <cell r="F375" t="str">
            <v>Cook County</v>
          </cell>
          <cell r="G375" t="str">
            <v>101 5th Street</v>
          </cell>
          <cell r="H375" t="str">
            <v>Grand Marias</v>
          </cell>
          <cell r="I375">
            <v>55604</v>
          </cell>
          <cell r="J375">
            <v>1958</v>
          </cell>
          <cell r="K375">
            <v>526</v>
          </cell>
          <cell r="L375">
            <v>1962</v>
          </cell>
          <cell r="M375">
            <v>27366</v>
          </cell>
          <cell r="N375">
            <v>1974</v>
          </cell>
          <cell r="O375">
            <v>4000</v>
          </cell>
          <cell r="P375">
            <v>1998</v>
          </cell>
          <cell r="Q375">
            <v>72240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50</v>
          </cell>
          <cell r="AQ375">
            <v>50</v>
          </cell>
          <cell r="AR375">
            <v>40</v>
          </cell>
          <cell r="AS375">
            <v>16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104132</v>
          </cell>
          <cell r="BG375">
            <v>2710440</v>
          </cell>
          <cell r="BH375">
            <v>26.028886413398379</v>
          </cell>
          <cell r="BI375">
            <v>1</v>
          </cell>
          <cell r="BJ375">
            <v>1</v>
          </cell>
          <cell r="BK375">
            <v>104132</v>
          </cell>
          <cell r="BL375">
            <v>2710440</v>
          </cell>
          <cell r="BM375">
            <v>104132</v>
          </cell>
          <cell r="BN375">
            <v>2710440</v>
          </cell>
        </row>
        <row r="376">
          <cell r="E376">
            <v>1661515</v>
          </cell>
          <cell r="F376" t="str">
            <v xml:space="preserve">Sawtooth Mountain Elementary            </v>
          </cell>
          <cell r="G376" t="str">
            <v xml:space="preserve">11 East 5th St.                         </v>
          </cell>
          <cell r="H376" t="str">
            <v xml:space="preserve">Grand Marais        </v>
          </cell>
          <cell r="I376">
            <v>55604</v>
          </cell>
          <cell r="J376">
            <v>1972</v>
          </cell>
          <cell r="K376">
            <v>29920</v>
          </cell>
          <cell r="L376">
            <v>1998</v>
          </cell>
          <cell r="M376">
            <v>10267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42</v>
          </cell>
          <cell r="AQ376">
            <v>16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40187</v>
          </cell>
          <cell r="BG376">
            <v>1420912</v>
          </cell>
          <cell r="BH376">
            <v>35.357503670341153</v>
          </cell>
          <cell r="BI376">
            <v>1</v>
          </cell>
          <cell r="BJ376">
            <v>1</v>
          </cell>
          <cell r="BK376">
            <v>40187</v>
          </cell>
          <cell r="BL376">
            <v>1420912</v>
          </cell>
          <cell r="BM376">
            <v>40187</v>
          </cell>
          <cell r="BN376">
            <v>1420912</v>
          </cell>
        </row>
        <row r="377">
          <cell r="E377">
            <v>1730207</v>
          </cell>
          <cell r="F377" t="str">
            <v xml:space="preserve">Mountain Lake Public School             </v>
          </cell>
          <cell r="G377" t="str">
            <v xml:space="preserve">450 12th Street                         </v>
          </cell>
          <cell r="H377" t="str">
            <v xml:space="preserve">Mountain Lake       </v>
          </cell>
          <cell r="I377">
            <v>56159</v>
          </cell>
          <cell r="J377">
            <v>1890</v>
          </cell>
          <cell r="K377">
            <v>17666</v>
          </cell>
          <cell r="L377">
            <v>1931</v>
          </cell>
          <cell r="M377">
            <v>14456</v>
          </cell>
          <cell r="N377">
            <v>1940</v>
          </cell>
          <cell r="O377">
            <v>28064</v>
          </cell>
          <cell r="P377">
            <v>1958</v>
          </cell>
          <cell r="Q377">
            <v>58824</v>
          </cell>
          <cell r="R377">
            <v>1970</v>
          </cell>
          <cell r="S377">
            <v>43063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50</v>
          </cell>
          <cell r="AQ377">
            <v>50</v>
          </cell>
          <cell r="AR377">
            <v>50</v>
          </cell>
          <cell r="AS377">
            <v>50</v>
          </cell>
          <cell r="AT377">
            <v>44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162073</v>
          </cell>
          <cell r="BG377">
            <v>7845272</v>
          </cell>
          <cell r="BH377">
            <v>48.405792451549608</v>
          </cell>
          <cell r="BI377">
            <v>1</v>
          </cell>
          <cell r="BJ377">
            <v>1</v>
          </cell>
          <cell r="BK377">
            <v>162073</v>
          </cell>
          <cell r="BL377">
            <v>7845272</v>
          </cell>
          <cell r="BM377">
            <v>162073</v>
          </cell>
          <cell r="BN377">
            <v>7845272</v>
          </cell>
        </row>
        <row r="378">
          <cell r="E378">
            <v>1770208</v>
          </cell>
          <cell r="F378" t="str">
            <v xml:space="preserve">Winfair                                 </v>
          </cell>
          <cell r="G378" t="str">
            <v xml:space="preserve">1454 6th Avenue                         </v>
          </cell>
          <cell r="H378" t="str">
            <v xml:space="preserve">Windom              </v>
          </cell>
          <cell r="I378">
            <v>56101</v>
          </cell>
          <cell r="J378">
            <v>1953</v>
          </cell>
          <cell r="K378">
            <v>40000</v>
          </cell>
          <cell r="L378">
            <v>1961</v>
          </cell>
          <cell r="M378">
            <v>13000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50</v>
          </cell>
          <cell r="AQ378">
            <v>50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53000</v>
          </cell>
          <cell r="BG378">
            <v>2650000</v>
          </cell>
          <cell r="BH378">
            <v>50</v>
          </cell>
          <cell r="BI378">
            <v>1</v>
          </cell>
          <cell r="BJ378">
            <v>1</v>
          </cell>
          <cell r="BK378">
            <v>53000</v>
          </cell>
          <cell r="BL378">
            <v>2650000</v>
          </cell>
          <cell r="BM378">
            <v>53000</v>
          </cell>
          <cell r="BN378">
            <v>2650000</v>
          </cell>
        </row>
        <row r="379">
          <cell r="E379">
            <v>1770209</v>
          </cell>
          <cell r="F379" t="str">
            <v xml:space="preserve">Highland                                </v>
          </cell>
          <cell r="G379" t="str">
            <v xml:space="preserve">72 10th Street                          </v>
          </cell>
          <cell r="H379" t="str">
            <v xml:space="preserve">Windom              </v>
          </cell>
          <cell r="I379">
            <v>56101</v>
          </cell>
          <cell r="J379">
            <v>1953</v>
          </cell>
          <cell r="K379">
            <v>14000</v>
          </cell>
          <cell r="L379">
            <v>1961</v>
          </cell>
          <cell r="M379">
            <v>14000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50</v>
          </cell>
          <cell r="AQ379">
            <v>50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28000</v>
          </cell>
          <cell r="BG379">
            <v>1400000</v>
          </cell>
          <cell r="BH379">
            <v>50</v>
          </cell>
          <cell r="BI379">
            <v>1</v>
          </cell>
          <cell r="BJ379">
            <v>1</v>
          </cell>
          <cell r="BK379">
            <v>28000</v>
          </cell>
          <cell r="BL379">
            <v>1400000</v>
          </cell>
          <cell r="BM379">
            <v>28000</v>
          </cell>
          <cell r="BN379">
            <v>1400000</v>
          </cell>
        </row>
        <row r="380">
          <cell r="E380">
            <v>1770210</v>
          </cell>
          <cell r="F380" t="str">
            <v xml:space="preserve">Windom                                  </v>
          </cell>
          <cell r="G380" t="str">
            <v xml:space="preserve">1400 West 17th Street                   </v>
          </cell>
          <cell r="H380" t="str">
            <v xml:space="preserve">Windom              </v>
          </cell>
          <cell r="I380">
            <v>56101</v>
          </cell>
          <cell r="J380">
            <v>1969</v>
          </cell>
          <cell r="K380">
            <v>117051</v>
          </cell>
          <cell r="L380">
            <v>2001</v>
          </cell>
          <cell r="M380">
            <v>98840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45</v>
          </cell>
          <cell r="AQ380">
            <v>13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215891</v>
          </cell>
          <cell r="BG380">
            <v>6552215</v>
          </cell>
          <cell r="BH380">
            <v>30.349644033331636</v>
          </cell>
          <cell r="BI380">
            <v>1</v>
          </cell>
          <cell r="BJ380">
            <v>1</v>
          </cell>
          <cell r="BK380">
            <v>215891</v>
          </cell>
          <cell r="BL380">
            <v>6552215</v>
          </cell>
          <cell r="BM380">
            <v>215891</v>
          </cell>
          <cell r="BN380">
            <v>6552215</v>
          </cell>
        </row>
        <row r="381">
          <cell r="E381">
            <v>1810211</v>
          </cell>
          <cell r="F381" t="str">
            <v xml:space="preserve">Nisswa                                  </v>
          </cell>
          <cell r="G381" t="str">
            <v xml:space="preserve">Nisswa                                  </v>
          </cell>
          <cell r="H381" t="str">
            <v xml:space="preserve">Nisswa              </v>
          </cell>
          <cell r="I381">
            <v>56468</v>
          </cell>
          <cell r="J381">
            <v>1952</v>
          </cell>
          <cell r="K381">
            <v>20588</v>
          </cell>
          <cell r="L381">
            <v>1963</v>
          </cell>
          <cell r="M381">
            <v>11550</v>
          </cell>
          <cell r="N381">
            <v>1971</v>
          </cell>
          <cell r="O381">
            <v>5500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50</v>
          </cell>
          <cell r="AQ381">
            <v>50</v>
          </cell>
          <cell r="AR381">
            <v>43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37638</v>
          </cell>
          <cell r="BG381">
            <v>1843400</v>
          </cell>
          <cell r="BH381">
            <v>48.977097614113397</v>
          </cell>
          <cell r="BI381">
            <v>1</v>
          </cell>
          <cell r="BJ381">
            <v>1</v>
          </cell>
          <cell r="BK381">
            <v>37638</v>
          </cell>
          <cell r="BL381">
            <v>1843400</v>
          </cell>
          <cell r="BM381">
            <v>37638</v>
          </cell>
          <cell r="BN381">
            <v>1843400</v>
          </cell>
        </row>
        <row r="382">
          <cell r="E382">
            <v>1810212</v>
          </cell>
          <cell r="F382" t="str">
            <v xml:space="preserve">Lincoln                                 </v>
          </cell>
          <cell r="G382" t="str">
            <v xml:space="preserve">604 South Sixth STreet                  </v>
          </cell>
          <cell r="H382" t="str">
            <v xml:space="preserve">Brainerd            </v>
          </cell>
          <cell r="I382">
            <v>56401</v>
          </cell>
          <cell r="J382">
            <v>1938</v>
          </cell>
          <cell r="K382">
            <v>33508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50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33508</v>
          </cell>
          <cell r="BG382">
            <v>1675400</v>
          </cell>
          <cell r="BH382">
            <v>50</v>
          </cell>
          <cell r="BI382">
            <v>1</v>
          </cell>
          <cell r="BJ382">
            <v>1</v>
          </cell>
          <cell r="BK382">
            <v>33508</v>
          </cell>
          <cell r="BL382">
            <v>1675400</v>
          </cell>
          <cell r="BM382">
            <v>33508</v>
          </cell>
          <cell r="BN382">
            <v>1675400</v>
          </cell>
        </row>
        <row r="383">
          <cell r="E383">
            <v>1810213</v>
          </cell>
          <cell r="F383" t="str">
            <v xml:space="preserve">Harrison                                </v>
          </cell>
          <cell r="G383" t="str">
            <v xml:space="preserve">1515 Oak Street                         </v>
          </cell>
          <cell r="H383" t="str">
            <v xml:space="preserve">Brainerd            </v>
          </cell>
          <cell r="I383">
            <v>56401</v>
          </cell>
          <cell r="J383">
            <v>1938</v>
          </cell>
          <cell r="K383">
            <v>35045</v>
          </cell>
          <cell r="L383">
            <v>1991</v>
          </cell>
          <cell r="M383">
            <v>693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50</v>
          </cell>
          <cell r="AQ383">
            <v>23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35738</v>
          </cell>
          <cell r="BG383">
            <v>1768189</v>
          </cell>
          <cell r="BH383">
            <v>49.476439644076336</v>
          </cell>
          <cell r="BI383">
            <v>1</v>
          </cell>
          <cell r="BJ383">
            <v>1</v>
          </cell>
          <cell r="BK383">
            <v>35738</v>
          </cell>
          <cell r="BL383">
            <v>1768189</v>
          </cell>
          <cell r="BM383">
            <v>35738</v>
          </cell>
          <cell r="BN383">
            <v>1768189</v>
          </cell>
        </row>
        <row r="384">
          <cell r="E384">
            <v>1810214</v>
          </cell>
          <cell r="F384" t="str">
            <v xml:space="preserve">Riverside                               </v>
          </cell>
          <cell r="G384" t="str">
            <v xml:space="preserve">220 NW 3rd ST                           </v>
          </cell>
          <cell r="H384" t="str">
            <v xml:space="preserve">Brainerd            </v>
          </cell>
          <cell r="I384">
            <v>56401</v>
          </cell>
          <cell r="J384">
            <v>1955</v>
          </cell>
          <cell r="K384">
            <v>20202</v>
          </cell>
          <cell r="L384">
            <v>1962</v>
          </cell>
          <cell r="M384">
            <v>8000</v>
          </cell>
          <cell r="N384">
            <v>1970</v>
          </cell>
          <cell r="O384">
            <v>2666</v>
          </cell>
          <cell r="P384">
            <v>1985</v>
          </cell>
          <cell r="Q384">
            <v>3066</v>
          </cell>
          <cell r="R384">
            <v>1986</v>
          </cell>
          <cell r="S384">
            <v>5877</v>
          </cell>
          <cell r="T384">
            <v>1989</v>
          </cell>
          <cell r="U384">
            <v>7025</v>
          </cell>
          <cell r="V384">
            <v>1995</v>
          </cell>
          <cell r="W384">
            <v>29864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50</v>
          </cell>
          <cell r="AQ384">
            <v>50</v>
          </cell>
          <cell r="AR384">
            <v>44</v>
          </cell>
          <cell r="AS384">
            <v>29</v>
          </cell>
          <cell r="AT384">
            <v>28</v>
          </cell>
          <cell r="AU384">
            <v>25</v>
          </cell>
          <cell r="AV384">
            <v>19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76700</v>
          </cell>
          <cell r="BG384">
            <v>2523915</v>
          </cell>
          <cell r="BH384">
            <v>32.906323337679268</v>
          </cell>
          <cell r="BI384">
            <v>1</v>
          </cell>
          <cell r="BJ384">
            <v>1</v>
          </cell>
          <cell r="BK384">
            <v>76700</v>
          </cell>
          <cell r="BL384">
            <v>2523915</v>
          </cell>
          <cell r="BM384">
            <v>76700</v>
          </cell>
          <cell r="BN384">
            <v>2523915</v>
          </cell>
        </row>
        <row r="385">
          <cell r="E385">
            <v>1810215</v>
          </cell>
          <cell r="F385" t="str">
            <v xml:space="preserve">Lowell                                  </v>
          </cell>
          <cell r="G385" t="str">
            <v xml:space="preserve">704 NE 3rd                              </v>
          </cell>
          <cell r="H385" t="str">
            <v xml:space="preserve">Brainerd            </v>
          </cell>
          <cell r="I385">
            <v>56401</v>
          </cell>
          <cell r="J385">
            <v>1938</v>
          </cell>
          <cell r="K385">
            <v>41595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50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41595</v>
          </cell>
          <cell r="BG385">
            <v>2079750</v>
          </cell>
          <cell r="BH385">
            <v>50</v>
          </cell>
          <cell r="BI385">
            <v>1</v>
          </cell>
          <cell r="BJ385">
            <v>1</v>
          </cell>
          <cell r="BK385">
            <v>41595</v>
          </cell>
          <cell r="BL385">
            <v>2079750</v>
          </cell>
          <cell r="BM385">
            <v>41595</v>
          </cell>
          <cell r="BN385">
            <v>2079750</v>
          </cell>
        </row>
        <row r="386">
          <cell r="E386">
            <v>1810216</v>
          </cell>
          <cell r="F386" t="str">
            <v xml:space="preserve">Whittier                                </v>
          </cell>
          <cell r="G386" t="str">
            <v xml:space="preserve">604 N Seventh St                        </v>
          </cell>
          <cell r="H386" t="str">
            <v xml:space="preserve">Brainerd            </v>
          </cell>
          <cell r="I386">
            <v>56401</v>
          </cell>
          <cell r="J386">
            <v>1938</v>
          </cell>
          <cell r="K386">
            <v>26824</v>
          </cell>
          <cell r="L386">
            <v>1985</v>
          </cell>
          <cell r="M386">
            <v>336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50</v>
          </cell>
          <cell r="AQ386">
            <v>29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27160</v>
          </cell>
          <cell r="BG386">
            <v>1350944</v>
          </cell>
          <cell r="BH386">
            <v>49.740206185567011</v>
          </cell>
          <cell r="BI386">
            <v>1</v>
          </cell>
          <cell r="BJ386">
            <v>0</v>
          </cell>
          <cell r="BK386">
            <v>0</v>
          </cell>
          <cell r="BL386">
            <v>0</v>
          </cell>
          <cell r="BM386">
            <v>27160</v>
          </cell>
          <cell r="BN386">
            <v>1350944</v>
          </cell>
        </row>
        <row r="387">
          <cell r="E387">
            <v>1810217</v>
          </cell>
          <cell r="F387" t="str">
            <v xml:space="preserve">Garfield                                </v>
          </cell>
          <cell r="G387" t="str">
            <v xml:space="preserve">1120 NE Tenth                           </v>
          </cell>
          <cell r="H387" t="str">
            <v xml:space="preserve">Brainerd            </v>
          </cell>
          <cell r="I387">
            <v>56401</v>
          </cell>
          <cell r="J387">
            <v>1955</v>
          </cell>
          <cell r="K387">
            <v>18424</v>
          </cell>
          <cell r="L387">
            <v>1961</v>
          </cell>
          <cell r="M387">
            <v>7250</v>
          </cell>
          <cell r="N387">
            <v>1988</v>
          </cell>
          <cell r="O387">
            <v>450</v>
          </cell>
          <cell r="P387">
            <v>1992</v>
          </cell>
          <cell r="Q387">
            <v>22011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50</v>
          </cell>
          <cell r="AQ387">
            <v>50</v>
          </cell>
          <cell r="AR387">
            <v>26</v>
          </cell>
          <cell r="AS387">
            <v>22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48135</v>
          </cell>
          <cell r="BG387">
            <v>1779642</v>
          </cell>
          <cell r="BH387">
            <v>36.971891555001555</v>
          </cell>
          <cell r="BI387">
            <v>1</v>
          </cell>
          <cell r="BJ387">
            <v>1</v>
          </cell>
          <cell r="BK387">
            <v>48135</v>
          </cell>
          <cell r="BL387">
            <v>1779642</v>
          </cell>
          <cell r="BM387">
            <v>48135</v>
          </cell>
          <cell r="BN387">
            <v>1779642</v>
          </cell>
        </row>
        <row r="388">
          <cell r="E388">
            <v>1810218</v>
          </cell>
          <cell r="F388" t="str">
            <v xml:space="preserve">Baxter                                  </v>
          </cell>
          <cell r="G388" t="str">
            <v xml:space="preserve">3900 Fairview N                         </v>
          </cell>
          <cell r="H388" t="str">
            <v xml:space="preserve">Baxter              </v>
          </cell>
          <cell r="I388">
            <v>56401</v>
          </cell>
          <cell r="J388">
            <v>1955</v>
          </cell>
          <cell r="K388">
            <v>13425</v>
          </cell>
          <cell r="L388">
            <v>1957</v>
          </cell>
          <cell r="M388">
            <v>5325</v>
          </cell>
          <cell r="N388">
            <v>1962</v>
          </cell>
          <cell r="O388">
            <v>17250</v>
          </cell>
          <cell r="P388">
            <v>1969</v>
          </cell>
          <cell r="Q388">
            <v>13502</v>
          </cell>
          <cell r="R388">
            <v>1988</v>
          </cell>
          <cell r="S388">
            <v>8875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50</v>
          </cell>
          <cell r="AQ388">
            <v>50</v>
          </cell>
          <cell r="AR388">
            <v>50</v>
          </cell>
          <cell r="AS388">
            <v>45</v>
          </cell>
          <cell r="AT388">
            <v>26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58377</v>
          </cell>
          <cell r="BG388">
            <v>2638340</v>
          </cell>
          <cell r="BH388">
            <v>45.194854137759734</v>
          </cell>
          <cell r="BI388">
            <v>1</v>
          </cell>
          <cell r="BJ388">
            <v>1</v>
          </cell>
          <cell r="BK388">
            <v>58377</v>
          </cell>
          <cell r="BL388">
            <v>2638340</v>
          </cell>
          <cell r="BM388">
            <v>58377</v>
          </cell>
          <cell r="BN388">
            <v>2638340</v>
          </cell>
        </row>
        <row r="389">
          <cell r="E389">
            <v>1810219</v>
          </cell>
          <cell r="F389" t="str">
            <v xml:space="preserve">Washington                              </v>
          </cell>
          <cell r="G389" t="str">
            <v xml:space="preserve">804 Oak St                              </v>
          </cell>
          <cell r="H389" t="str">
            <v xml:space="preserve">Brainerd            </v>
          </cell>
          <cell r="I389">
            <v>56401</v>
          </cell>
          <cell r="J389">
            <v>1929</v>
          </cell>
          <cell r="K389">
            <v>110972</v>
          </cell>
          <cell r="L389">
            <v>1937</v>
          </cell>
          <cell r="M389">
            <v>16130</v>
          </cell>
          <cell r="N389">
            <v>1960</v>
          </cell>
          <cell r="O389">
            <v>10750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50</v>
          </cell>
          <cell r="AQ389">
            <v>50</v>
          </cell>
          <cell r="AR389">
            <v>50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137852</v>
          </cell>
          <cell r="BG389">
            <v>6892600</v>
          </cell>
          <cell r="BH389">
            <v>50</v>
          </cell>
          <cell r="BI389">
            <v>1</v>
          </cell>
          <cell r="BJ389">
            <v>1</v>
          </cell>
          <cell r="BK389">
            <v>137852</v>
          </cell>
          <cell r="BL389">
            <v>6892600</v>
          </cell>
          <cell r="BM389">
            <v>137852</v>
          </cell>
          <cell r="BN389">
            <v>6892600</v>
          </cell>
        </row>
        <row r="390">
          <cell r="E390">
            <v>1810220</v>
          </cell>
          <cell r="F390" t="str">
            <v xml:space="preserve">Franklin                                </v>
          </cell>
          <cell r="G390" t="str">
            <v xml:space="preserve">1001 Kingwood St                        </v>
          </cell>
          <cell r="H390" t="str">
            <v xml:space="preserve">Brainerd            </v>
          </cell>
          <cell r="I390">
            <v>56401</v>
          </cell>
          <cell r="J390">
            <v>1932</v>
          </cell>
          <cell r="K390">
            <v>92268</v>
          </cell>
          <cell r="L390">
            <v>1954</v>
          </cell>
          <cell r="M390">
            <v>52500</v>
          </cell>
          <cell r="N390">
            <v>1962</v>
          </cell>
          <cell r="O390">
            <v>8000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50</v>
          </cell>
          <cell r="AQ390">
            <v>50</v>
          </cell>
          <cell r="AR390">
            <v>50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152768</v>
          </cell>
          <cell r="BG390">
            <v>7638400</v>
          </cell>
          <cell r="BH390">
            <v>50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</row>
        <row r="391">
          <cell r="E391">
            <v>1810221</v>
          </cell>
          <cell r="F391" t="str">
            <v xml:space="preserve">Brainerd Senior HS                      </v>
          </cell>
          <cell r="G391" t="str">
            <v xml:space="preserve">702 S 5th Street                        </v>
          </cell>
          <cell r="H391" t="str">
            <v xml:space="preserve">Brainerd            </v>
          </cell>
          <cell r="I391">
            <v>56401</v>
          </cell>
          <cell r="J391">
            <v>1968</v>
          </cell>
          <cell r="K391">
            <v>262902</v>
          </cell>
          <cell r="L391">
            <v>1995</v>
          </cell>
          <cell r="M391">
            <v>22611</v>
          </cell>
          <cell r="N391">
            <v>2004</v>
          </cell>
          <cell r="O391">
            <v>4000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46</v>
          </cell>
          <cell r="AQ391">
            <v>19</v>
          </cell>
          <cell r="AR391">
            <v>10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289513</v>
          </cell>
          <cell r="BG391">
            <v>12563101</v>
          </cell>
          <cell r="BH391">
            <v>43.393909772618159</v>
          </cell>
          <cell r="BI391">
            <v>1</v>
          </cell>
          <cell r="BJ391">
            <v>1</v>
          </cell>
          <cell r="BK391">
            <v>289513</v>
          </cell>
          <cell r="BL391">
            <v>12563101</v>
          </cell>
          <cell r="BM391">
            <v>289513</v>
          </cell>
          <cell r="BN391">
            <v>12563101</v>
          </cell>
        </row>
        <row r="392">
          <cell r="E392">
            <v>1811855</v>
          </cell>
          <cell r="F392" t="str">
            <v xml:space="preserve">Area Education Center                   </v>
          </cell>
          <cell r="G392" t="str">
            <v xml:space="preserve">311 10th ave. N.E.                      </v>
          </cell>
          <cell r="H392" t="str">
            <v xml:space="preserve">Brainerd            </v>
          </cell>
          <cell r="I392">
            <v>56401</v>
          </cell>
          <cell r="J392">
            <v>2003</v>
          </cell>
          <cell r="K392">
            <v>30000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11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30000</v>
          </cell>
          <cell r="BG392">
            <v>330000</v>
          </cell>
          <cell r="BH392">
            <v>11</v>
          </cell>
          <cell r="BI392">
            <v>1</v>
          </cell>
          <cell r="BJ392">
            <v>1</v>
          </cell>
          <cell r="BK392">
            <v>30000</v>
          </cell>
          <cell r="BL392">
            <v>330000</v>
          </cell>
          <cell r="BM392">
            <v>30000</v>
          </cell>
          <cell r="BN392">
            <v>330000</v>
          </cell>
        </row>
        <row r="393">
          <cell r="E393">
            <v>1811989</v>
          </cell>
          <cell r="F393" t="str">
            <v>Forest View Middle School</v>
          </cell>
          <cell r="G393" t="str">
            <v>12149 Knollwood Drive</v>
          </cell>
          <cell r="H393" t="str">
            <v>Baxter</v>
          </cell>
          <cell r="I393">
            <v>56425</v>
          </cell>
          <cell r="J393">
            <v>2004</v>
          </cell>
          <cell r="K393">
            <v>339000</v>
          </cell>
          <cell r="L393">
            <v>2013</v>
          </cell>
          <cell r="M393">
            <v>7900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10</v>
          </cell>
          <cell r="AQ393">
            <v>1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346900</v>
          </cell>
          <cell r="BG393">
            <v>3397900</v>
          </cell>
          <cell r="BH393">
            <v>9.7950417987892759</v>
          </cell>
          <cell r="BI393">
            <v>1</v>
          </cell>
          <cell r="BJ393">
            <v>1</v>
          </cell>
          <cell r="BK393">
            <v>346900</v>
          </cell>
          <cell r="BL393">
            <v>3397900</v>
          </cell>
          <cell r="BM393">
            <v>346900</v>
          </cell>
          <cell r="BN393">
            <v>3397900</v>
          </cell>
        </row>
        <row r="394">
          <cell r="E394">
            <v>1813477</v>
          </cell>
          <cell r="F394" t="str">
            <v xml:space="preserve">Brainerd High School South Campus       </v>
          </cell>
          <cell r="G394" t="str">
            <v xml:space="preserve">400 Quince Street                       </v>
          </cell>
          <cell r="H394" t="str">
            <v xml:space="preserve">Brainerd            </v>
          </cell>
          <cell r="I394">
            <v>56401</v>
          </cell>
          <cell r="J394">
            <v>1965</v>
          </cell>
          <cell r="K394">
            <v>30060</v>
          </cell>
          <cell r="L394">
            <v>1970</v>
          </cell>
          <cell r="M394">
            <v>32850</v>
          </cell>
          <cell r="N394">
            <v>1971</v>
          </cell>
          <cell r="O394">
            <v>33580</v>
          </cell>
          <cell r="P394">
            <v>1978</v>
          </cell>
          <cell r="Q394">
            <v>16000</v>
          </cell>
          <cell r="R394">
            <v>1984</v>
          </cell>
          <cell r="S394">
            <v>3550</v>
          </cell>
          <cell r="T394">
            <v>1997</v>
          </cell>
          <cell r="U394">
            <v>960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</v>
          </cell>
          <cell r="AQ394">
            <v>44</v>
          </cell>
          <cell r="AR394">
            <v>43</v>
          </cell>
          <cell r="AS394">
            <v>36</v>
          </cell>
          <cell r="AT394">
            <v>30</v>
          </cell>
          <cell r="AU394">
            <v>17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117000</v>
          </cell>
          <cell r="BG394">
            <v>5061100</v>
          </cell>
          <cell r="BH394">
            <v>43.257264957264958</v>
          </cell>
          <cell r="BI394">
            <v>1</v>
          </cell>
          <cell r="BJ394">
            <v>1</v>
          </cell>
          <cell r="BK394">
            <v>117000</v>
          </cell>
          <cell r="BL394">
            <v>5061100</v>
          </cell>
          <cell r="BM394">
            <v>117000</v>
          </cell>
          <cell r="BN394">
            <v>5061100</v>
          </cell>
        </row>
        <row r="395">
          <cell r="E395">
            <v>1820956</v>
          </cell>
          <cell r="F395" t="str">
            <v xml:space="preserve">Cuyuna Range Elementary                 </v>
          </cell>
          <cell r="G395" t="str">
            <v xml:space="preserve">509 6th Avenue NE                       </v>
          </cell>
          <cell r="H395" t="str">
            <v xml:space="preserve">Crosby              </v>
          </cell>
          <cell r="I395">
            <v>56441</v>
          </cell>
          <cell r="J395">
            <v>1988</v>
          </cell>
          <cell r="K395">
            <v>105000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26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105000</v>
          </cell>
          <cell r="BG395">
            <v>2730000</v>
          </cell>
          <cell r="BH395">
            <v>26</v>
          </cell>
          <cell r="BI395">
            <v>1</v>
          </cell>
          <cell r="BJ395">
            <v>1</v>
          </cell>
          <cell r="BK395">
            <v>105000</v>
          </cell>
          <cell r="BL395">
            <v>2730000</v>
          </cell>
          <cell r="BM395">
            <v>105000</v>
          </cell>
          <cell r="BN395">
            <v>2730000</v>
          </cell>
        </row>
        <row r="396">
          <cell r="E396">
            <v>1820958</v>
          </cell>
          <cell r="F396" t="str">
            <v xml:space="preserve">Central                                 </v>
          </cell>
          <cell r="G396" t="str">
            <v xml:space="preserve">711 Poplar Street                       </v>
          </cell>
          <cell r="H396" t="str">
            <v xml:space="preserve">Crosby              </v>
          </cell>
          <cell r="I396">
            <v>56441</v>
          </cell>
          <cell r="J396">
            <v>1938</v>
          </cell>
          <cell r="K396">
            <v>20870</v>
          </cell>
          <cell r="L396">
            <v>1957</v>
          </cell>
          <cell r="M396">
            <v>10930</v>
          </cell>
          <cell r="N396">
            <v>1957</v>
          </cell>
          <cell r="O396">
            <v>2925</v>
          </cell>
          <cell r="P396">
            <v>1976</v>
          </cell>
          <cell r="Q396">
            <v>88209</v>
          </cell>
          <cell r="R396">
            <v>1980</v>
          </cell>
          <cell r="S396">
            <v>6480</v>
          </cell>
          <cell r="T396">
            <v>2005</v>
          </cell>
          <cell r="U396">
            <v>83500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50</v>
          </cell>
          <cell r="AQ396">
            <v>50</v>
          </cell>
          <cell r="AR396">
            <v>50</v>
          </cell>
          <cell r="AS396">
            <v>38</v>
          </cell>
          <cell r="AT396">
            <v>34</v>
          </cell>
          <cell r="AU396">
            <v>9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212914</v>
          </cell>
          <cell r="BG396">
            <v>6060012</v>
          </cell>
          <cell r="BH396">
            <v>28.46225236480457</v>
          </cell>
          <cell r="BI396">
            <v>1</v>
          </cell>
          <cell r="BJ396">
            <v>1</v>
          </cell>
          <cell r="BK396">
            <v>212914</v>
          </cell>
          <cell r="BL396">
            <v>6060012</v>
          </cell>
          <cell r="BM396">
            <v>212914</v>
          </cell>
          <cell r="BN396">
            <v>6060012</v>
          </cell>
        </row>
        <row r="397">
          <cell r="E397">
            <v>1861082</v>
          </cell>
          <cell r="F397" t="str">
            <v xml:space="preserve">Pequot Lakes Secondary School           </v>
          </cell>
          <cell r="G397" t="str">
            <v xml:space="preserve">30805 Olson Street                      </v>
          </cell>
          <cell r="H397" t="str">
            <v xml:space="preserve">Pequot Lakes        </v>
          </cell>
          <cell r="I397">
            <v>56472</v>
          </cell>
          <cell r="J397">
            <v>1964</v>
          </cell>
          <cell r="K397">
            <v>52340</v>
          </cell>
          <cell r="L397">
            <v>1969</v>
          </cell>
          <cell r="M397">
            <v>25000</v>
          </cell>
          <cell r="N397">
            <v>1979</v>
          </cell>
          <cell r="O397">
            <v>92660</v>
          </cell>
          <cell r="P397">
            <v>1997</v>
          </cell>
          <cell r="Q397">
            <v>30000</v>
          </cell>
          <cell r="R397">
            <v>2003</v>
          </cell>
          <cell r="S397">
            <v>9000</v>
          </cell>
          <cell r="T397">
            <v>2012</v>
          </cell>
          <cell r="U397">
            <v>8400</v>
          </cell>
          <cell r="V397">
            <v>2012</v>
          </cell>
          <cell r="W397">
            <v>3090</v>
          </cell>
          <cell r="X397">
            <v>2012</v>
          </cell>
          <cell r="Y397">
            <v>1696</v>
          </cell>
          <cell r="Z397">
            <v>2013</v>
          </cell>
          <cell r="AA397">
            <v>25305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50</v>
          </cell>
          <cell r="AQ397">
            <v>45</v>
          </cell>
          <cell r="AR397">
            <v>35</v>
          </cell>
          <cell r="AS397">
            <v>17</v>
          </cell>
          <cell r="AT397">
            <v>11</v>
          </cell>
          <cell r="AU397">
            <v>2</v>
          </cell>
          <cell r="AV397">
            <v>2</v>
          </cell>
          <cell r="AW397">
            <v>2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247491</v>
          </cell>
          <cell r="BG397">
            <v>7645777</v>
          </cell>
          <cell r="BH397">
            <v>30.893151670161743</v>
          </cell>
          <cell r="BI397">
            <v>1</v>
          </cell>
          <cell r="BJ397">
            <v>1</v>
          </cell>
          <cell r="BK397">
            <v>247491</v>
          </cell>
          <cell r="BL397">
            <v>7645777</v>
          </cell>
          <cell r="BM397">
            <v>247491</v>
          </cell>
          <cell r="BN397">
            <v>7645777</v>
          </cell>
        </row>
        <row r="398">
          <cell r="E398">
            <v>1861908</v>
          </cell>
          <cell r="F398" t="str">
            <v xml:space="preserve">Bus Garage                              </v>
          </cell>
          <cell r="G398" t="str">
            <v xml:space="preserve">4555 Engen Road                         </v>
          </cell>
          <cell r="H398" t="str">
            <v xml:space="preserve">Pequot Lakes        </v>
          </cell>
          <cell r="I398">
            <v>56472</v>
          </cell>
          <cell r="J398">
            <v>1973</v>
          </cell>
          <cell r="K398">
            <v>8640</v>
          </cell>
          <cell r="L398">
            <v>2012</v>
          </cell>
          <cell r="M398">
            <v>11424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41</v>
          </cell>
          <cell r="AQ398">
            <v>2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20064</v>
          </cell>
          <cell r="BG398">
            <v>377088</v>
          </cell>
          <cell r="BH398">
            <v>18.794258373205743</v>
          </cell>
          <cell r="BI398">
            <v>1</v>
          </cell>
          <cell r="BJ398">
            <v>0</v>
          </cell>
          <cell r="BK398">
            <v>0</v>
          </cell>
          <cell r="BL398">
            <v>0</v>
          </cell>
          <cell r="BM398">
            <v>20064</v>
          </cell>
          <cell r="BN398">
            <v>377088</v>
          </cell>
        </row>
        <row r="399">
          <cell r="E399">
            <v>1861909</v>
          </cell>
          <cell r="F399" t="str">
            <v xml:space="preserve">Eagle View Elementary School            </v>
          </cell>
          <cell r="G399" t="str">
            <v xml:space="preserve">6539 County Road 11                     </v>
          </cell>
          <cell r="H399" t="str">
            <v xml:space="preserve">Breezy Point        </v>
          </cell>
          <cell r="I399">
            <v>56472</v>
          </cell>
          <cell r="J399">
            <v>2004</v>
          </cell>
          <cell r="K399">
            <v>109000</v>
          </cell>
          <cell r="L399">
            <v>2012</v>
          </cell>
          <cell r="M399">
            <v>8500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10</v>
          </cell>
          <cell r="AQ399">
            <v>2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117500</v>
          </cell>
          <cell r="BG399">
            <v>1107000</v>
          </cell>
          <cell r="BH399">
            <v>9.4212765957446809</v>
          </cell>
          <cell r="BI399">
            <v>1</v>
          </cell>
          <cell r="BJ399">
            <v>1</v>
          </cell>
          <cell r="BK399">
            <v>117500</v>
          </cell>
          <cell r="BL399">
            <v>1107000</v>
          </cell>
          <cell r="BM399">
            <v>117500</v>
          </cell>
          <cell r="BN399">
            <v>1107000</v>
          </cell>
        </row>
        <row r="400">
          <cell r="E400">
            <v>1863527</v>
          </cell>
          <cell r="F400" t="str">
            <v xml:space="preserve">Community Ed Center                     </v>
          </cell>
          <cell r="G400" t="str">
            <v xml:space="preserve">4276 W Lake Street                      </v>
          </cell>
          <cell r="H400" t="str">
            <v xml:space="preserve">Pequot Lakes        </v>
          </cell>
          <cell r="I400">
            <v>56472</v>
          </cell>
          <cell r="J400">
            <v>1970</v>
          </cell>
          <cell r="K400">
            <v>3000</v>
          </cell>
          <cell r="L400">
            <v>1980</v>
          </cell>
          <cell r="M400">
            <v>2000</v>
          </cell>
          <cell r="N400">
            <v>1990</v>
          </cell>
          <cell r="O400">
            <v>3000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44</v>
          </cell>
          <cell r="AQ400">
            <v>34</v>
          </cell>
          <cell r="AR400">
            <v>24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8000</v>
          </cell>
          <cell r="BG400">
            <v>272000</v>
          </cell>
          <cell r="BH400">
            <v>34</v>
          </cell>
          <cell r="BI400">
            <v>1</v>
          </cell>
          <cell r="BJ400">
            <v>1</v>
          </cell>
          <cell r="BK400">
            <v>8000</v>
          </cell>
          <cell r="BL400">
            <v>272000</v>
          </cell>
          <cell r="BM400">
            <v>8000</v>
          </cell>
          <cell r="BN400">
            <v>272000</v>
          </cell>
        </row>
        <row r="401">
          <cell r="E401">
            <v>1863624</v>
          </cell>
          <cell r="F401" t="str">
            <v xml:space="preserve">Maintenance Building                    </v>
          </cell>
          <cell r="G401" t="str">
            <v xml:space="preserve">30762 Olson Street                      </v>
          </cell>
          <cell r="H401" t="str">
            <v xml:space="preserve">Pequot Lakes        </v>
          </cell>
          <cell r="I401">
            <v>56472</v>
          </cell>
          <cell r="J401">
            <v>1984</v>
          </cell>
          <cell r="K401">
            <v>1600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30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1600</v>
          </cell>
          <cell r="BG401">
            <v>48000</v>
          </cell>
          <cell r="BH401">
            <v>30</v>
          </cell>
          <cell r="BI401">
            <v>1</v>
          </cell>
          <cell r="BJ401">
            <v>0</v>
          </cell>
          <cell r="BK401">
            <v>0</v>
          </cell>
          <cell r="BL401">
            <v>0</v>
          </cell>
          <cell r="BM401">
            <v>1600</v>
          </cell>
          <cell r="BN401">
            <v>48000</v>
          </cell>
        </row>
        <row r="402">
          <cell r="E402">
            <v>1910223</v>
          </cell>
          <cell r="F402" t="str">
            <v xml:space="preserve">Marion W. Savage Elementary             </v>
          </cell>
          <cell r="G402" t="str">
            <v xml:space="preserve">4819 West 126th Street                  </v>
          </cell>
          <cell r="H402" t="str">
            <v xml:space="preserve">Savage              </v>
          </cell>
          <cell r="I402">
            <v>55378</v>
          </cell>
          <cell r="J402">
            <v>1950</v>
          </cell>
          <cell r="K402">
            <v>6600</v>
          </cell>
          <cell r="L402">
            <v>1954</v>
          </cell>
          <cell r="M402">
            <v>5700</v>
          </cell>
          <cell r="N402">
            <v>1957</v>
          </cell>
          <cell r="O402">
            <v>7900</v>
          </cell>
          <cell r="P402">
            <v>1961</v>
          </cell>
          <cell r="Q402">
            <v>11600</v>
          </cell>
          <cell r="R402">
            <v>1963</v>
          </cell>
          <cell r="S402">
            <v>11100</v>
          </cell>
          <cell r="T402">
            <v>1965</v>
          </cell>
          <cell r="U402">
            <v>1500</v>
          </cell>
          <cell r="V402">
            <v>1971</v>
          </cell>
          <cell r="W402">
            <v>1000</v>
          </cell>
          <cell r="X402">
            <v>1990</v>
          </cell>
          <cell r="Y402">
            <v>2670</v>
          </cell>
          <cell r="Z402">
            <v>1992</v>
          </cell>
          <cell r="AA402">
            <v>34630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50</v>
          </cell>
          <cell r="AQ402">
            <v>50</v>
          </cell>
          <cell r="AR402">
            <v>50</v>
          </cell>
          <cell r="AS402">
            <v>50</v>
          </cell>
          <cell r="AT402">
            <v>50</v>
          </cell>
          <cell r="AU402">
            <v>49</v>
          </cell>
          <cell r="AV402">
            <v>43</v>
          </cell>
          <cell r="AW402">
            <v>24</v>
          </cell>
          <cell r="AX402">
            <v>22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82700</v>
          </cell>
          <cell r="BG402">
            <v>3087440</v>
          </cell>
          <cell r="BH402">
            <v>37.333010882708585</v>
          </cell>
          <cell r="BI402">
            <v>1</v>
          </cell>
          <cell r="BJ402">
            <v>1</v>
          </cell>
          <cell r="BK402">
            <v>82700</v>
          </cell>
          <cell r="BL402">
            <v>3087440</v>
          </cell>
          <cell r="BM402">
            <v>82700</v>
          </cell>
          <cell r="BN402">
            <v>3087440</v>
          </cell>
        </row>
        <row r="403">
          <cell r="E403">
            <v>1910224</v>
          </cell>
          <cell r="F403" t="str">
            <v xml:space="preserve">William Byrne Elementary                </v>
          </cell>
          <cell r="G403" t="str">
            <v xml:space="preserve">11608 River Hills Drive                 </v>
          </cell>
          <cell r="H403" t="str">
            <v xml:space="preserve">Burnsville          </v>
          </cell>
          <cell r="I403">
            <v>55337</v>
          </cell>
          <cell r="J403">
            <v>1967</v>
          </cell>
          <cell r="K403">
            <v>66911</v>
          </cell>
          <cell r="L403">
            <v>1971</v>
          </cell>
          <cell r="M403">
            <v>2726</v>
          </cell>
          <cell r="N403">
            <v>1995</v>
          </cell>
          <cell r="O403">
            <v>4160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47</v>
          </cell>
          <cell r="AQ403">
            <v>43</v>
          </cell>
          <cell r="AR403">
            <v>19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73797</v>
          </cell>
          <cell r="BG403">
            <v>3341075</v>
          </cell>
          <cell r="BH403">
            <v>45.273859370977142</v>
          </cell>
          <cell r="BI403">
            <v>1</v>
          </cell>
          <cell r="BJ403">
            <v>1</v>
          </cell>
          <cell r="BK403">
            <v>73797</v>
          </cell>
          <cell r="BL403">
            <v>3341075</v>
          </cell>
          <cell r="BM403">
            <v>73797</v>
          </cell>
          <cell r="BN403">
            <v>3341075</v>
          </cell>
        </row>
        <row r="404">
          <cell r="E404">
            <v>1910225</v>
          </cell>
          <cell r="F404" t="str">
            <v>Sioux Trail Elementary</v>
          </cell>
          <cell r="G404" t="str">
            <v>2801 River Hills Drive</v>
          </cell>
          <cell r="H404" t="str">
            <v>Burnsville</v>
          </cell>
          <cell r="I404">
            <v>55337</v>
          </cell>
          <cell r="J404">
            <v>1964</v>
          </cell>
          <cell r="K404">
            <v>73590</v>
          </cell>
          <cell r="L404">
            <v>1995</v>
          </cell>
          <cell r="M404">
            <v>2200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50</v>
          </cell>
          <cell r="AQ404">
            <v>19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75790</v>
          </cell>
          <cell r="BG404">
            <v>3721300</v>
          </cell>
          <cell r="BH404">
            <v>49.100145137880986</v>
          </cell>
          <cell r="BI404">
            <v>1</v>
          </cell>
          <cell r="BJ404">
            <v>1</v>
          </cell>
          <cell r="BK404">
            <v>75790</v>
          </cell>
          <cell r="BL404">
            <v>3721300</v>
          </cell>
          <cell r="BM404">
            <v>75790</v>
          </cell>
          <cell r="BN404">
            <v>3721300</v>
          </cell>
        </row>
        <row r="405">
          <cell r="E405">
            <v>1910226</v>
          </cell>
          <cell r="F405" t="str">
            <v xml:space="preserve">Rahn Elementary                         </v>
          </cell>
          <cell r="G405" t="str">
            <v xml:space="preserve">4424 Sandstone Drive                    </v>
          </cell>
          <cell r="H405" t="str">
            <v xml:space="preserve">Eagan               </v>
          </cell>
          <cell r="I405">
            <v>55124</v>
          </cell>
          <cell r="J405">
            <v>1969</v>
          </cell>
          <cell r="K405">
            <v>63650</v>
          </cell>
          <cell r="L405">
            <v>1995</v>
          </cell>
          <cell r="M405">
            <v>3655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45</v>
          </cell>
          <cell r="AQ405">
            <v>19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67305</v>
          </cell>
          <cell r="BG405">
            <v>2933695</v>
          </cell>
          <cell r="BH405">
            <v>43.588069237055194</v>
          </cell>
          <cell r="BI405">
            <v>1</v>
          </cell>
          <cell r="BJ405">
            <v>1</v>
          </cell>
          <cell r="BK405">
            <v>67305</v>
          </cell>
          <cell r="BL405">
            <v>2933695</v>
          </cell>
          <cell r="BM405">
            <v>67305</v>
          </cell>
          <cell r="BN405">
            <v>2933695</v>
          </cell>
        </row>
        <row r="406">
          <cell r="E406">
            <v>1910227</v>
          </cell>
          <cell r="F406" t="str">
            <v>Edward Neill Elementary</v>
          </cell>
          <cell r="G406" t="str">
            <v>13409 Upton Avenue South</v>
          </cell>
          <cell r="H406" t="str">
            <v>Burnsville</v>
          </cell>
          <cell r="I406">
            <v>55337</v>
          </cell>
          <cell r="J406">
            <v>1968</v>
          </cell>
          <cell r="K406">
            <v>64390</v>
          </cell>
          <cell r="L406">
            <v>1995</v>
          </cell>
          <cell r="M406">
            <v>4160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46</v>
          </cell>
          <cell r="AQ406">
            <v>19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68550</v>
          </cell>
          <cell r="BG406">
            <v>3040980</v>
          </cell>
          <cell r="BH406">
            <v>44.36148796498906</v>
          </cell>
          <cell r="BI406">
            <v>1</v>
          </cell>
          <cell r="BJ406">
            <v>1</v>
          </cell>
          <cell r="BK406">
            <v>68550</v>
          </cell>
          <cell r="BL406">
            <v>3040980</v>
          </cell>
          <cell r="BM406">
            <v>68550</v>
          </cell>
          <cell r="BN406">
            <v>3040980</v>
          </cell>
        </row>
        <row r="407">
          <cell r="E407">
            <v>1910228</v>
          </cell>
          <cell r="F407" t="str">
            <v xml:space="preserve">Cedar School                            </v>
          </cell>
          <cell r="G407" t="str">
            <v xml:space="preserve">2140 Diffley Raod                       </v>
          </cell>
          <cell r="H407" t="str">
            <v xml:space="preserve">Eagan               </v>
          </cell>
          <cell r="I407">
            <v>55122</v>
          </cell>
          <cell r="J407">
            <v>1961</v>
          </cell>
          <cell r="K407">
            <v>51312</v>
          </cell>
          <cell r="L407">
            <v>1971</v>
          </cell>
          <cell r="M407">
            <v>9640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50</v>
          </cell>
          <cell r="AQ407">
            <v>43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60952</v>
          </cell>
          <cell r="BG407">
            <v>2980120</v>
          </cell>
          <cell r="BH407">
            <v>48.892899330620814</v>
          </cell>
          <cell r="BI407">
            <v>1</v>
          </cell>
          <cell r="BJ407">
            <v>1</v>
          </cell>
          <cell r="BK407">
            <v>60952</v>
          </cell>
          <cell r="BL407">
            <v>2980120</v>
          </cell>
          <cell r="BM407">
            <v>60952</v>
          </cell>
          <cell r="BN407">
            <v>2980120</v>
          </cell>
        </row>
        <row r="408">
          <cell r="E408">
            <v>1910229</v>
          </cell>
          <cell r="F408" t="str">
            <v>Vista View Elementary</v>
          </cell>
          <cell r="G408" t="str">
            <v>13109 County Road 5</v>
          </cell>
          <cell r="H408" t="str">
            <v>Burnsville</v>
          </cell>
          <cell r="I408">
            <v>55337</v>
          </cell>
          <cell r="J408">
            <v>1963</v>
          </cell>
          <cell r="K408">
            <v>77869</v>
          </cell>
          <cell r="L408">
            <v>1995</v>
          </cell>
          <cell r="M408">
            <v>2200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50</v>
          </cell>
          <cell r="AQ408">
            <v>19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80069</v>
          </cell>
          <cell r="BG408">
            <v>3935250</v>
          </cell>
          <cell r="BH408">
            <v>49.148234647616434</v>
          </cell>
          <cell r="BI408">
            <v>1</v>
          </cell>
          <cell r="BJ408">
            <v>1</v>
          </cell>
          <cell r="BK408">
            <v>80069</v>
          </cell>
          <cell r="BL408">
            <v>3935250</v>
          </cell>
          <cell r="BM408">
            <v>80069</v>
          </cell>
          <cell r="BN408">
            <v>3935250</v>
          </cell>
        </row>
        <row r="409">
          <cell r="E409">
            <v>1910230</v>
          </cell>
          <cell r="F409" t="str">
            <v>Gideon Pond Elementary</v>
          </cell>
          <cell r="G409" t="str">
            <v>613 East 130th Street</v>
          </cell>
          <cell r="H409" t="str">
            <v>Burnsville</v>
          </cell>
          <cell r="I409">
            <v>55337</v>
          </cell>
          <cell r="J409">
            <v>1965</v>
          </cell>
          <cell r="K409">
            <v>73500</v>
          </cell>
          <cell r="L409">
            <v>1995</v>
          </cell>
          <cell r="M409">
            <v>2200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49</v>
          </cell>
          <cell r="AQ409">
            <v>19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75700</v>
          </cell>
          <cell r="BG409">
            <v>3643300</v>
          </cell>
          <cell r="BH409">
            <v>48.128137384412156</v>
          </cell>
          <cell r="BI409">
            <v>1</v>
          </cell>
          <cell r="BJ409">
            <v>1</v>
          </cell>
          <cell r="BK409">
            <v>75700</v>
          </cell>
          <cell r="BL409">
            <v>3643300</v>
          </cell>
          <cell r="BM409">
            <v>75700</v>
          </cell>
          <cell r="BN409">
            <v>3643300</v>
          </cell>
        </row>
        <row r="410">
          <cell r="E410">
            <v>1910231</v>
          </cell>
          <cell r="F410" t="str">
            <v xml:space="preserve">Sky Oaks Elementary                     </v>
          </cell>
          <cell r="G410" t="str">
            <v xml:space="preserve">100 East 134th Street                   </v>
          </cell>
          <cell r="H410" t="str">
            <v xml:space="preserve">Burnsville          </v>
          </cell>
          <cell r="I410">
            <v>55337</v>
          </cell>
          <cell r="J410">
            <v>1975</v>
          </cell>
          <cell r="K410">
            <v>85850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39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85850</v>
          </cell>
          <cell r="BG410">
            <v>3348150</v>
          </cell>
          <cell r="BH410">
            <v>39</v>
          </cell>
          <cell r="BI410">
            <v>1</v>
          </cell>
          <cell r="BJ410">
            <v>1</v>
          </cell>
          <cell r="BK410">
            <v>85850</v>
          </cell>
          <cell r="BL410">
            <v>3348150</v>
          </cell>
          <cell r="BM410">
            <v>85850</v>
          </cell>
          <cell r="BN410">
            <v>3348150</v>
          </cell>
        </row>
        <row r="411">
          <cell r="E411">
            <v>1910232</v>
          </cell>
          <cell r="F411" t="str">
            <v xml:space="preserve">Hidden Valley Elementary                </v>
          </cell>
          <cell r="G411" t="str">
            <v xml:space="preserve">13875 Glendale Road                     </v>
          </cell>
          <cell r="H411" t="str">
            <v xml:space="preserve">Savage              </v>
          </cell>
          <cell r="I411">
            <v>55378</v>
          </cell>
          <cell r="J411">
            <v>1989</v>
          </cell>
          <cell r="K411">
            <v>89525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25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89525</v>
          </cell>
          <cell r="BG411">
            <v>2238125</v>
          </cell>
          <cell r="BH411">
            <v>25</v>
          </cell>
          <cell r="BI411">
            <v>1</v>
          </cell>
          <cell r="BJ411">
            <v>1</v>
          </cell>
          <cell r="BK411">
            <v>89525</v>
          </cell>
          <cell r="BL411">
            <v>2238125</v>
          </cell>
          <cell r="BM411">
            <v>89525</v>
          </cell>
          <cell r="BN411">
            <v>2238125</v>
          </cell>
        </row>
        <row r="412">
          <cell r="E412">
            <v>1910233</v>
          </cell>
          <cell r="F412" t="str">
            <v xml:space="preserve">Nicollet Jr. High                       </v>
          </cell>
          <cell r="G412" t="str">
            <v xml:space="preserve">400 East 134th Street                   </v>
          </cell>
          <cell r="H412" t="str">
            <v xml:space="preserve">Burnsville          </v>
          </cell>
          <cell r="I412">
            <v>55337</v>
          </cell>
          <cell r="J412">
            <v>1970</v>
          </cell>
          <cell r="K412">
            <v>176072</v>
          </cell>
          <cell r="L412">
            <v>1995</v>
          </cell>
          <cell r="M412">
            <v>6350</v>
          </cell>
          <cell r="N412">
            <v>1995</v>
          </cell>
          <cell r="O412">
            <v>6350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44</v>
          </cell>
          <cell r="AQ412">
            <v>19</v>
          </cell>
          <cell r="AR412">
            <v>19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188772</v>
          </cell>
          <cell r="BG412">
            <v>7988468</v>
          </cell>
          <cell r="BH412">
            <v>42.318076833428684</v>
          </cell>
          <cell r="BI412">
            <v>1</v>
          </cell>
          <cell r="BJ412">
            <v>1</v>
          </cell>
          <cell r="BK412">
            <v>188772</v>
          </cell>
          <cell r="BL412">
            <v>7988468</v>
          </cell>
          <cell r="BM412">
            <v>188772</v>
          </cell>
          <cell r="BN412">
            <v>7988468</v>
          </cell>
        </row>
        <row r="413">
          <cell r="E413">
            <v>1910234</v>
          </cell>
          <cell r="F413" t="str">
            <v xml:space="preserve">Metcalf Jr. High                        </v>
          </cell>
          <cell r="G413" t="str">
            <v xml:space="preserve">2250 Diffley Road                       </v>
          </cell>
          <cell r="H413" t="str">
            <v xml:space="preserve">Burnsville          </v>
          </cell>
          <cell r="I413">
            <v>55337</v>
          </cell>
          <cell r="J413">
            <v>1966</v>
          </cell>
          <cell r="K413">
            <v>163000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48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163000</v>
          </cell>
          <cell r="BG413">
            <v>7824000</v>
          </cell>
          <cell r="BH413">
            <v>48</v>
          </cell>
          <cell r="BI413">
            <v>1</v>
          </cell>
          <cell r="BJ413">
            <v>1</v>
          </cell>
          <cell r="BK413">
            <v>163000</v>
          </cell>
          <cell r="BL413">
            <v>7824000</v>
          </cell>
          <cell r="BM413">
            <v>163000</v>
          </cell>
          <cell r="BN413">
            <v>7824000</v>
          </cell>
        </row>
        <row r="414">
          <cell r="E414">
            <v>1910235</v>
          </cell>
          <cell r="F414" t="str">
            <v xml:space="preserve">Burnsville Sr. High School              </v>
          </cell>
          <cell r="G414" t="str">
            <v xml:space="preserve">600 East Highway 13                     </v>
          </cell>
          <cell r="H414" t="str">
            <v xml:space="preserve">Burnsville          </v>
          </cell>
          <cell r="I414">
            <v>55337</v>
          </cell>
          <cell r="J414">
            <v>1955</v>
          </cell>
          <cell r="K414">
            <v>62464</v>
          </cell>
          <cell r="L414">
            <v>1958</v>
          </cell>
          <cell r="M414">
            <v>50300</v>
          </cell>
          <cell r="N414">
            <v>1962</v>
          </cell>
          <cell r="O414">
            <v>84640</v>
          </cell>
          <cell r="P414">
            <v>1971</v>
          </cell>
          <cell r="Q414">
            <v>46258</v>
          </cell>
          <cell r="R414">
            <v>1976</v>
          </cell>
          <cell r="S414">
            <v>78000</v>
          </cell>
          <cell r="T414">
            <v>1977</v>
          </cell>
          <cell r="U414">
            <v>71000</v>
          </cell>
          <cell r="V414">
            <v>1980</v>
          </cell>
          <cell r="W414">
            <v>4251</v>
          </cell>
          <cell r="X414">
            <v>1993</v>
          </cell>
          <cell r="Y414">
            <v>4360</v>
          </cell>
          <cell r="Z414">
            <v>1998</v>
          </cell>
          <cell r="AA414">
            <v>4280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50</v>
          </cell>
          <cell r="AQ414">
            <v>50</v>
          </cell>
          <cell r="AR414">
            <v>50</v>
          </cell>
          <cell r="AS414">
            <v>43</v>
          </cell>
          <cell r="AT414">
            <v>38</v>
          </cell>
          <cell r="AU414">
            <v>37</v>
          </cell>
          <cell r="AV414">
            <v>34</v>
          </cell>
          <cell r="AW414">
            <v>21</v>
          </cell>
          <cell r="AX414">
            <v>16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405553</v>
          </cell>
          <cell r="BG414">
            <v>17754868</v>
          </cell>
          <cell r="BH414">
            <v>43.779402445549657</v>
          </cell>
          <cell r="BI414">
            <v>1</v>
          </cell>
          <cell r="BJ414">
            <v>1</v>
          </cell>
          <cell r="BK414">
            <v>405553</v>
          </cell>
          <cell r="BL414">
            <v>17754868</v>
          </cell>
          <cell r="BM414">
            <v>405553</v>
          </cell>
          <cell r="BN414">
            <v>17754868</v>
          </cell>
        </row>
        <row r="415">
          <cell r="E415">
            <v>1911731</v>
          </cell>
          <cell r="F415" t="str">
            <v xml:space="preserve">Diamond head  Education Center          </v>
          </cell>
          <cell r="G415" t="str">
            <v xml:space="preserve">200 W. Burnsville Parkway               </v>
          </cell>
          <cell r="H415" t="str">
            <v xml:space="preserve">Burnsville MN       </v>
          </cell>
          <cell r="I415">
            <v>55337</v>
          </cell>
          <cell r="J415">
            <v>1971</v>
          </cell>
          <cell r="K415">
            <v>140000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43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140000</v>
          </cell>
          <cell r="BG415">
            <v>6020000</v>
          </cell>
          <cell r="BH415">
            <v>43</v>
          </cell>
          <cell r="BI415">
            <v>1</v>
          </cell>
          <cell r="BJ415">
            <v>1</v>
          </cell>
          <cell r="BK415">
            <v>140000</v>
          </cell>
          <cell r="BL415">
            <v>6020000</v>
          </cell>
          <cell r="BM415">
            <v>140000</v>
          </cell>
          <cell r="BN415">
            <v>6020000</v>
          </cell>
        </row>
        <row r="416">
          <cell r="E416">
            <v>1911732</v>
          </cell>
          <cell r="F416" t="str">
            <v xml:space="preserve">Administrative Service Center           </v>
          </cell>
          <cell r="G416" t="str">
            <v xml:space="preserve">100 River Ridge Court                   </v>
          </cell>
          <cell r="H416" t="str">
            <v xml:space="preserve">Burnsville          </v>
          </cell>
          <cell r="I416">
            <v>55337</v>
          </cell>
          <cell r="J416">
            <v>1978</v>
          </cell>
          <cell r="K416">
            <v>12054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36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12054</v>
          </cell>
          <cell r="BG416">
            <v>433944</v>
          </cell>
          <cell r="BH416">
            <v>36</v>
          </cell>
          <cell r="BI416">
            <v>1</v>
          </cell>
          <cell r="BJ416">
            <v>1</v>
          </cell>
          <cell r="BK416">
            <v>12054</v>
          </cell>
          <cell r="BL416">
            <v>433944</v>
          </cell>
          <cell r="BM416">
            <v>12054</v>
          </cell>
          <cell r="BN416">
            <v>433944</v>
          </cell>
        </row>
        <row r="417">
          <cell r="E417">
            <v>1911786</v>
          </cell>
          <cell r="F417" t="str">
            <v xml:space="preserve">Eagle Ridge Junior High School          </v>
          </cell>
          <cell r="G417" t="str">
            <v xml:space="preserve">13455 Glendale Road                     </v>
          </cell>
          <cell r="H417" t="str">
            <v xml:space="preserve">Savage              </v>
          </cell>
          <cell r="I417">
            <v>55378</v>
          </cell>
          <cell r="J417">
            <v>1996</v>
          </cell>
          <cell r="K417">
            <v>132000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18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132000</v>
          </cell>
          <cell r="BG417">
            <v>2376000</v>
          </cell>
          <cell r="BH417">
            <v>18</v>
          </cell>
          <cell r="BI417">
            <v>1</v>
          </cell>
          <cell r="BJ417">
            <v>1</v>
          </cell>
          <cell r="BK417">
            <v>132000</v>
          </cell>
          <cell r="BL417">
            <v>2376000</v>
          </cell>
          <cell r="BM417">
            <v>132000</v>
          </cell>
          <cell r="BN417">
            <v>2376000</v>
          </cell>
        </row>
        <row r="418">
          <cell r="E418">
            <v>1911787</v>
          </cell>
          <cell r="F418" t="str">
            <v xml:space="preserve">Harriet Bishop Elementary               </v>
          </cell>
          <cell r="G418" t="str">
            <v xml:space="preserve">14400 O'Connell Road                    </v>
          </cell>
          <cell r="H418" t="str">
            <v xml:space="preserve">Savage              </v>
          </cell>
          <cell r="I418">
            <v>55378</v>
          </cell>
          <cell r="J418">
            <v>1996</v>
          </cell>
          <cell r="K418">
            <v>78107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18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78107</v>
          </cell>
          <cell r="BG418">
            <v>1405926</v>
          </cell>
          <cell r="BH418">
            <v>18</v>
          </cell>
          <cell r="BI418">
            <v>1</v>
          </cell>
          <cell r="BJ418">
            <v>1</v>
          </cell>
          <cell r="BK418">
            <v>78107</v>
          </cell>
          <cell r="BL418">
            <v>1405926</v>
          </cell>
          <cell r="BM418">
            <v>78107</v>
          </cell>
          <cell r="BN418">
            <v>1405926</v>
          </cell>
        </row>
        <row r="419">
          <cell r="E419">
            <v>1913619</v>
          </cell>
          <cell r="F419" t="str">
            <v xml:space="preserve">District Maintenance Building           </v>
          </cell>
          <cell r="G419" t="str">
            <v xml:space="preserve">12051 Portland Avenue South             </v>
          </cell>
          <cell r="H419" t="str">
            <v xml:space="preserve">Burnsville          </v>
          </cell>
          <cell r="I419">
            <v>55337</v>
          </cell>
          <cell r="J419">
            <v>1958</v>
          </cell>
          <cell r="K419">
            <v>8496</v>
          </cell>
          <cell r="L419">
            <v>1962</v>
          </cell>
          <cell r="M419">
            <v>11220</v>
          </cell>
          <cell r="N419">
            <v>1980</v>
          </cell>
          <cell r="O419">
            <v>1064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50</v>
          </cell>
          <cell r="AQ419">
            <v>50</v>
          </cell>
          <cell r="AR419">
            <v>34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20780</v>
          </cell>
          <cell r="BG419">
            <v>1021976</v>
          </cell>
          <cell r="BH419">
            <v>49.180750721847929</v>
          </cell>
          <cell r="BI419">
            <v>1</v>
          </cell>
          <cell r="BJ419">
            <v>0</v>
          </cell>
          <cell r="BK419">
            <v>0</v>
          </cell>
          <cell r="BL419">
            <v>0</v>
          </cell>
          <cell r="BM419">
            <v>20780</v>
          </cell>
          <cell r="BN419">
            <v>1021976</v>
          </cell>
        </row>
        <row r="420">
          <cell r="E420">
            <v>1920236</v>
          </cell>
          <cell r="F420" t="str">
            <v xml:space="preserve">Farmington Elementary                   </v>
          </cell>
          <cell r="G420" t="str">
            <v xml:space="preserve">500 Maple Street                        </v>
          </cell>
          <cell r="H420" t="str">
            <v xml:space="preserve">Farmington          </v>
          </cell>
          <cell r="I420">
            <v>55024</v>
          </cell>
          <cell r="J420">
            <v>1954</v>
          </cell>
          <cell r="K420">
            <v>40000</v>
          </cell>
          <cell r="L420">
            <v>1964</v>
          </cell>
          <cell r="M420">
            <v>32000</v>
          </cell>
          <cell r="N420">
            <v>1997</v>
          </cell>
          <cell r="O420">
            <v>20000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50</v>
          </cell>
          <cell r="AQ420">
            <v>50</v>
          </cell>
          <cell r="AR420">
            <v>17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92000</v>
          </cell>
          <cell r="BG420">
            <v>3940000</v>
          </cell>
          <cell r="BH420">
            <v>42.826086956521742</v>
          </cell>
          <cell r="BI420">
            <v>1</v>
          </cell>
          <cell r="BJ420">
            <v>1</v>
          </cell>
          <cell r="BK420">
            <v>92000</v>
          </cell>
          <cell r="BL420">
            <v>3940000</v>
          </cell>
          <cell r="BM420">
            <v>92000</v>
          </cell>
          <cell r="BN420">
            <v>3940000</v>
          </cell>
        </row>
        <row r="421">
          <cell r="E421">
            <v>1920237</v>
          </cell>
          <cell r="F421" t="str">
            <v xml:space="preserve">Akin Road Elementary                    </v>
          </cell>
          <cell r="G421" t="str">
            <v xml:space="preserve">5231 195th Street West                  </v>
          </cell>
          <cell r="H421" t="str">
            <v xml:space="preserve">Farmington          </v>
          </cell>
          <cell r="I421">
            <v>55024</v>
          </cell>
          <cell r="J421">
            <v>1988</v>
          </cell>
          <cell r="K421">
            <v>92000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26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92000</v>
          </cell>
          <cell r="BG421">
            <v>2392000</v>
          </cell>
          <cell r="BH421">
            <v>26</v>
          </cell>
          <cell r="BI421">
            <v>1</v>
          </cell>
          <cell r="BJ421">
            <v>1</v>
          </cell>
          <cell r="BK421">
            <v>92000</v>
          </cell>
          <cell r="BL421">
            <v>2392000</v>
          </cell>
          <cell r="BM421">
            <v>92000</v>
          </cell>
          <cell r="BN421">
            <v>2392000</v>
          </cell>
        </row>
        <row r="422">
          <cell r="E422">
            <v>1920238</v>
          </cell>
          <cell r="F422" t="str">
            <v xml:space="preserve">Boeckman Middle School                  </v>
          </cell>
          <cell r="G422" t="str">
            <v xml:space="preserve">800 Denmark Avenue                      </v>
          </cell>
          <cell r="H422" t="str">
            <v xml:space="preserve">Farmington          </v>
          </cell>
          <cell r="I422">
            <v>55024</v>
          </cell>
          <cell r="J422">
            <v>1974</v>
          </cell>
          <cell r="K422">
            <v>139000</v>
          </cell>
          <cell r="L422">
            <v>1974</v>
          </cell>
          <cell r="M422">
            <v>1000</v>
          </cell>
          <cell r="N422">
            <v>1996</v>
          </cell>
          <cell r="O422">
            <v>120000</v>
          </cell>
          <cell r="P422">
            <v>2004</v>
          </cell>
          <cell r="Q422">
            <v>6000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40</v>
          </cell>
          <cell r="AQ422">
            <v>40</v>
          </cell>
          <cell r="AR422">
            <v>18</v>
          </cell>
          <cell r="AS422">
            <v>10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266000</v>
          </cell>
          <cell r="BG422">
            <v>7820000</v>
          </cell>
          <cell r="BH422">
            <v>29.398496240601503</v>
          </cell>
          <cell r="BI422">
            <v>1</v>
          </cell>
          <cell r="BJ422">
            <v>1</v>
          </cell>
          <cell r="BK422">
            <v>266000</v>
          </cell>
          <cell r="BL422">
            <v>7820000</v>
          </cell>
          <cell r="BM422">
            <v>266000</v>
          </cell>
          <cell r="BN422">
            <v>7820000</v>
          </cell>
        </row>
        <row r="423">
          <cell r="E423">
            <v>1921083</v>
          </cell>
          <cell r="F423" t="str">
            <v xml:space="preserve">Instructional Service Center (ISC)      </v>
          </cell>
          <cell r="G423" t="str">
            <v xml:space="preserve">510 Walnut Street                       </v>
          </cell>
          <cell r="H423" t="str">
            <v xml:space="preserve">Farmington          </v>
          </cell>
          <cell r="I423">
            <v>55024</v>
          </cell>
          <cell r="J423">
            <v>1913</v>
          </cell>
          <cell r="K423">
            <v>26369</v>
          </cell>
          <cell r="L423">
            <v>1929</v>
          </cell>
          <cell r="M423">
            <v>14143</v>
          </cell>
          <cell r="N423">
            <v>1961</v>
          </cell>
          <cell r="O423">
            <v>52244</v>
          </cell>
          <cell r="P423">
            <v>1964</v>
          </cell>
          <cell r="Q423">
            <v>2564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50</v>
          </cell>
          <cell r="AQ423">
            <v>50</v>
          </cell>
          <cell r="AR423">
            <v>50</v>
          </cell>
          <cell r="AS423">
            <v>50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95320</v>
          </cell>
          <cell r="BG423">
            <v>4766000</v>
          </cell>
          <cell r="BH423">
            <v>50</v>
          </cell>
          <cell r="BI423">
            <v>1</v>
          </cell>
          <cell r="BJ423">
            <v>1</v>
          </cell>
          <cell r="BK423">
            <v>95320</v>
          </cell>
          <cell r="BL423">
            <v>4766000</v>
          </cell>
          <cell r="BM423">
            <v>95320</v>
          </cell>
          <cell r="BN423">
            <v>4766000</v>
          </cell>
        </row>
        <row r="424">
          <cell r="E424">
            <v>1921606</v>
          </cell>
          <cell r="F424" t="str">
            <v xml:space="preserve">Dodge Middle School                     </v>
          </cell>
          <cell r="G424" t="str">
            <v xml:space="preserve">4200 208th St w                         </v>
          </cell>
          <cell r="H424" t="str">
            <v xml:space="preserve">Farmington          </v>
          </cell>
          <cell r="I424">
            <v>55024</v>
          </cell>
          <cell r="J424">
            <v>1993</v>
          </cell>
          <cell r="K424">
            <v>200000</v>
          </cell>
          <cell r="L424">
            <v>1997</v>
          </cell>
          <cell r="M424">
            <v>12000</v>
          </cell>
          <cell r="N424">
            <v>2006</v>
          </cell>
          <cell r="O424">
            <v>5000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21</v>
          </cell>
          <cell r="AQ424">
            <v>17</v>
          </cell>
          <cell r="AR424">
            <v>8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217000</v>
          </cell>
          <cell r="BG424">
            <v>4444000</v>
          </cell>
          <cell r="BH424">
            <v>20.47926267281106</v>
          </cell>
          <cell r="BI424">
            <v>1</v>
          </cell>
          <cell r="BJ424">
            <v>1</v>
          </cell>
          <cell r="BK424">
            <v>217000</v>
          </cell>
          <cell r="BL424">
            <v>4444000</v>
          </cell>
          <cell r="BM424">
            <v>217000</v>
          </cell>
          <cell r="BN424">
            <v>4444000</v>
          </cell>
        </row>
        <row r="425">
          <cell r="E425">
            <v>1921983</v>
          </cell>
          <cell r="F425" t="str">
            <v>ISD Extended Camput</v>
          </cell>
          <cell r="G425" t="str">
            <v>211 3rd St</v>
          </cell>
          <cell r="H425" t="str">
            <v>Farmington</v>
          </cell>
          <cell r="I425">
            <v>55024</v>
          </cell>
          <cell r="J425">
            <v>1903</v>
          </cell>
          <cell r="K425">
            <v>3200</v>
          </cell>
          <cell r="L425">
            <v>2007</v>
          </cell>
          <cell r="M425">
            <v>3400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50</v>
          </cell>
          <cell r="AQ425">
            <v>7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6600</v>
          </cell>
          <cell r="BG425">
            <v>183800</v>
          </cell>
          <cell r="BH425">
            <v>27.848484848484848</v>
          </cell>
          <cell r="BI425">
            <v>0</v>
          </cell>
          <cell r="BJ425">
            <v>1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</row>
        <row r="426">
          <cell r="E426">
            <v>1923509</v>
          </cell>
          <cell r="F426" t="str">
            <v xml:space="preserve">North Trail Elementary                  </v>
          </cell>
          <cell r="G426" t="str">
            <v xml:space="preserve">5580 170th St. W.                       </v>
          </cell>
          <cell r="H426" t="str">
            <v xml:space="preserve">Farmington          </v>
          </cell>
          <cell r="I426">
            <v>55024</v>
          </cell>
          <cell r="J426">
            <v>1997</v>
          </cell>
          <cell r="K426">
            <v>101000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17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101000</v>
          </cell>
          <cell r="BG426">
            <v>1717000</v>
          </cell>
          <cell r="BH426">
            <v>17</v>
          </cell>
          <cell r="BI426">
            <v>1</v>
          </cell>
          <cell r="BJ426">
            <v>1</v>
          </cell>
          <cell r="BK426">
            <v>101000</v>
          </cell>
          <cell r="BL426">
            <v>1717000</v>
          </cell>
          <cell r="BM426">
            <v>101000</v>
          </cell>
          <cell r="BN426">
            <v>1717000</v>
          </cell>
        </row>
        <row r="427">
          <cell r="E427">
            <v>1923510</v>
          </cell>
          <cell r="F427" t="str">
            <v xml:space="preserve">Riverview Elementary                    </v>
          </cell>
          <cell r="G427" t="str">
            <v xml:space="preserve">4100 208th St. W.                       </v>
          </cell>
          <cell r="H427" t="str">
            <v xml:space="preserve">Farmington          </v>
          </cell>
          <cell r="I427">
            <v>55024</v>
          </cell>
          <cell r="J427">
            <v>1999</v>
          </cell>
          <cell r="K427">
            <v>161000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15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161000</v>
          </cell>
          <cell r="BG427">
            <v>2415000</v>
          </cell>
          <cell r="BH427">
            <v>15</v>
          </cell>
          <cell r="BI427">
            <v>1</v>
          </cell>
          <cell r="BJ427">
            <v>1</v>
          </cell>
          <cell r="BK427">
            <v>161000</v>
          </cell>
          <cell r="BL427">
            <v>2415000</v>
          </cell>
          <cell r="BM427">
            <v>161000</v>
          </cell>
          <cell r="BN427">
            <v>2415000</v>
          </cell>
        </row>
        <row r="428">
          <cell r="E428">
            <v>1923611</v>
          </cell>
          <cell r="F428" t="str">
            <v xml:space="preserve">District Service Center (DSC)           </v>
          </cell>
          <cell r="G428" t="str">
            <v xml:space="preserve">421 Walnut St.                          </v>
          </cell>
          <cell r="H428" t="str">
            <v xml:space="preserve">Farmington          </v>
          </cell>
          <cell r="I428">
            <v>55024</v>
          </cell>
          <cell r="J428">
            <v>1972</v>
          </cell>
          <cell r="K428">
            <v>8000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42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8000</v>
          </cell>
          <cell r="BG428">
            <v>336000</v>
          </cell>
          <cell r="BH428">
            <v>42</v>
          </cell>
          <cell r="BI428">
            <v>1</v>
          </cell>
          <cell r="BJ428">
            <v>1</v>
          </cell>
          <cell r="BK428">
            <v>8000</v>
          </cell>
          <cell r="BL428">
            <v>336000</v>
          </cell>
          <cell r="BM428">
            <v>8000</v>
          </cell>
          <cell r="BN428">
            <v>336000</v>
          </cell>
        </row>
        <row r="429">
          <cell r="E429">
            <v>1923684</v>
          </cell>
          <cell r="F429" t="str">
            <v xml:space="preserve">MeadowView Elementary                   </v>
          </cell>
          <cell r="G429" t="str">
            <v xml:space="preserve">6100-195th St. W.                       </v>
          </cell>
          <cell r="H429" t="str">
            <v xml:space="preserve">Farmington          </v>
          </cell>
          <cell r="I429">
            <v>55024</v>
          </cell>
          <cell r="J429">
            <v>2002</v>
          </cell>
          <cell r="K429">
            <v>110000</v>
          </cell>
          <cell r="L429">
            <v>2003</v>
          </cell>
          <cell r="M429">
            <v>30050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12</v>
          </cell>
          <cell r="AQ429">
            <v>11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140050</v>
          </cell>
          <cell r="BG429">
            <v>1650550</v>
          </cell>
          <cell r="BH429">
            <v>11.785433773652267</v>
          </cell>
          <cell r="BI429">
            <v>1</v>
          </cell>
          <cell r="BJ429">
            <v>1</v>
          </cell>
          <cell r="BK429">
            <v>140050</v>
          </cell>
          <cell r="BL429">
            <v>1650550</v>
          </cell>
          <cell r="BM429">
            <v>140050</v>
          </cell>
          <cell r="BN429">
            <v>1650550</v>
          </cell>
        </row>
        <row r="430">
          <cell r="E430">
            <v>1923747</v>
          </cell>
          <cell r="F430" t="str">
            <v xml:space="preserve">Farmington High School                  </v>
          </cell>
          <cell r="G430" t="str">
            <v xml:space="preserve">20655 Flagstaff Ave                     </v>
          </cell>
          <cell r="H430" t="str">
            <v xml:space="preserve">Farmington          </v>
          </cell>
          <cell r="I430">
            <v>55024</v>
          </cell>
          <cell r="J430">
            <v>2010</v>
          </cell>
          <cell r="K430">
            <v>470000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4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470000</v>
          </cell>
          <cell r="BG430">
            <v>1880000</v>
          </cell>
          <cell r="BH430">
            <v>4</v>
          </cell>
          <cell r="BI430">
            <v>1</v>
          </cell>
          <cell r="BJ430">
            <v>1</v>
          </cell>
          <cell r="BK430">
            <v>470000</v>
          </cell>
          <cell r="BL430">
            <v>1880000</v>
          </cell>
          <cell r="BM430">
            <v>470000</v>
          </cell>
          <cell r="BN430">
            <v>1880000</v>
          </cell>
        </row>
        <row r="431">
          <cell r="E431">
            <v>1941084</v>
          </cell>
          <cell r="F431" t="str">
            <v xml:space="preserve">John F. Kennedy Elementary              </v>
          </cell>
          <cell r="G431" t="str">
            <v xml:space="preserve">21240 Holyoke Avenue W                  </v>
          </cell>
          <cell r="H431" t="str">
            <v xml:space="preserve">Lakeville           </v>
          </cell>
          <cell r="I431">
            <v>55044</v>
          </cell>
          <cell r="J431">
            <v>1964</v>
          </cell>
          <cell r="K431">
            <v>31656</v>
          </cell>
          <cell r="L431">
            <v>1968</v>
          </cell>
          <cell r="M431">
            <v>32380</v>
          </cell>
          <cell r="N431">
            <v>1984</v>
          </cell>
          <cell r="O431">
            <v>5464</v>
          </cell>
          <cell r="P431">
            <v>2004</v>
          </cell>
          <cell r="Q431">
            <v>710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50</v>
          </cell>
          <cell r="AQ431">
            <v>46</v>
          </cell>
          <cell r="AR431">
            <v>30</v>
          </cell>
          <cell r="AS431">
            <v>10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70210</v>
          </cell>
          <cell r="BG431">
            <v>3243300</v>
          </cell>
          <cell r="BH431">
            <v>46.194274319897453</v>
          </cell>
          <cell r="BI431">
            <v>1</v>
          </cell>
          <cell r="BJ431">
            <v>1</v>
          </cell>
          <cell r="BK431">
            <v>70210</v>
          </cell>
          <cell r="BL431">
            <v>3243300</v>
          </cell>
          <cell r="BM431">
            <v>70210</v>
          </cell>
          <cell r="BN431">
            <v>3243300</v>
          </cell>
        </row>
        <row r="432">
          <cell r="E432">
            <v>1941085</v>
          </cell>
          <cell r="F432" t="str">
            <v xml:space="preserve">Orchard Lake Elementary                 </v>
          </cell>
          <cell r="G432" t="str">
            <v xml:space="preserve">16531 Klamath trail W                   </v>
          </cell>
          <cell r="H432" t="str">
            <v xml:space="preserve">Lakeville           </v>
          </cell>
          <cell r="I432">
            <v>55044</v>
          </cell>
          <cell r="J432">
            <v>1959</v>
          </cell>
          <cell r="K432">
            <v>9840</v>
          </cell>
          <cell r="L432">
            <v>1969</v>
          </cell>
          <cell r="M432">
            <v>33779</v>
          </cell>
          <cell r="N432">
            <v>1987</v>
          </cell>
          <cell r="O432">
            <v>8429</v>
          </cell>
          <cell r="P432">
            <v>2003</v>
          </cell>
          <cell r="Q432">
            <v>120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50</v>
          </cell>
          <cell r="AQ432">
            <v>45</v>
          </cell>
          <cell r="AR432">
            <v>27</v>
          </cell>
          <cell r="AS432">
            <v>11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52168</v>
          </cell>
          <cell r="BG432">
            <v>2240958</v>
          </cell>
          <cell r="BH432">
            <v>42.956563410519855</v>
          </cell>
          <cell r="BI432">
            <v>1</v>
          </cell>
          <cell r="BJ432">
            <v>1</v>
          </cell>
          <cell r="BK432">
            <v>52168</v>
          </cell>
          <cell r="BL432">
            <v>2240958</v>
          </cell>
          <cell r="BM432">
            <v>52168</v>
          </cell>
          <cell r="BN432">
            <v>2240958</v>
          </cell>
        </row>
        <row r="433">
          <cell r="E433">
            <v>1941086</v>
          </cell>
          <cell r="F433" t="str">
            <v xml:space="preserve">Christina Huddleston                    </v>
          </cell>
          <cell r="G433" t="str">
            <v xml:space="preserve">9569 175th Street West                  </v>
          </cell>
          <cell r="H433" t="str">
            <v xml:space="preserve">Lakeville           </v>
          </cell>
          <cell r="I433">
            <v>55044</v>
          </cell>
          <cell r="J433">
            <v>1981</v>
          </cell>
          <cell r="K433">
            <v>62300</v>
          </cell>
          <cell r="L433">
            <v>1987</v>
          </cell>
          <cell r="M433">
            <v>7895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33</v>
          </cell>
          <cell r="AQ433">
            <v>27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70195</v>
          </cell>
          <cell r="BG433">
            <v>2269065</v>
          </cell>
          <cell r="BH433">
            <v>32.325165610086188</v>
          </cell>
          <cell r="BI433">
            <v>1</v>
          </cell>
          <cell r="BJ433">
            <v>1</v>
          </cell>
          <cell r="BK433">
            <v>70195</v>
          </cell>
          <cell r="BL433">
            <v>2269065</v>
          </cell>
          <cell r="BM433">
            <v>70195</v>
          </cell>
          <cell r="BN433">
            <v>2269065</v>
          </cell>
        </row>
        <row r="434">
          <cell r="E434">
            <v>1941087</v>
          </cell>
          <cell r="F434" t="str">
            <v xml:space="preserve">Crystal Lake                            </v>
          </cell>
          <cell r="G434" t="str">
            <v xml:space="preserve">16250 Ipava Avenue W                    </v>
          </cell>
          <cell r="H434" t="str">
            <v xml:space="preserve">Lakeville           </v>
          </cell>
          <cell r="I434">
            <v>55044</v>
          </cell>
          <cell r="J434">
            <v>1987</v>
          </cell>
          <cell r="K434">
            <v>78934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27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78934</v>
          </cell>
          <cell r="BG434">
            <v>2131218</v>
          </cell>
          <cell r="BH434">
            <v>27</v>
          </cell>
          <cell r="BI434">
            <v>1</v>
          </cell>
          <cell r="BJ434">
            <v>1</v>
          </cell>
          <cell r="BK434">
            <v>78934</v>
          </cell>
          <cell r="BL434">
            <v>2131218</v>
          </cell>
          <cell r="BM434">
            <v>78934</v>
          </cell>
          <cell r="BN434">
            <v>2131218</v>
          </cell>
        </row>
        <row r="435">
          <cell r="E435">
            <v>1941088</v>
          </cell>
          <cell r="F435" t="str">
            <v xml:space="preserve">McGuire Middle School                   </v>
          </cell>
          <cell r="G435" t="str">
            <v xml:space="preserve">21220 Holyoke Ave W                     </v>
          </cell>
          <cell r="H435" t="str">
            <v xml:space="preserve">Lakeville           </v>
          </cell>
          <cell r="I435">
            <v>55044</v>
          </cell>
          <cell r="J435">
            <v>1956</v>
          </cell>
          <cell r="K435">
            <v>48246</v>
          </cell>
          <cell r="L435">
            <v>1959</v>
          </cell>
          <cell r="M435">
            <v>20722</v>
          </cell>
          <cell r="N435">
            <v>1962</v>
          </cell>
          <cell r="O435">
            <v>18966</v>
          </cell>
          <cell r="P435">
            <v>1967</v>
          </cell>
          <cell r="Q435">
            <v>46031</v>
          </cell>
          <cell r="R435">
            <v>1969</v>
          </cell>
          <cell r="S435">
            <v>10757</v>
          </cell>
          <cell r="T435">
            <v>1994</v>
          </cell>
          <cell r="U435">
            <v>26000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50</v>
          </cell>
          <cell r="AQ435">
            <v>50</v>
          </cell>
          <cell r="AR435">
            <v>50</v>
          </cell>
          <cell r="AS435">
            <v>47</v>
          </cell>
          <cell r="AT435">
            <v>45</v>
          </cell>
          <cell r="AU435">
            <v>20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170722</v>
          </cell>
          <cell r="BG435">
            <v>7564222</v>
          </cell>
          <cell r="BH435">
            <v>44.30724804067431</v>
          </cell>
          <cell r="BI435">
            <v>1</v>
          </cell>
          <cell r="BJ435">
            <v>1</v>
          </cell>
          <cell r="BK435">
            <v>170722</v>
          </cell>
          <cell r="BL435">
            <v>7564222</v>
          </cell>
          <cell r="BM435">
            <v>170722</v>
          </cell>
          <cell r="BN435">
            <v>7564222</v>
          </cell>
        </row>
        <row r="436">
          <cell r="E436">
            <v>1941089</v>
          </cell>
          <cell r="F436" t="str">
            <v xml:space="preserve">Kenwood Trail Middle School             </v>
          </cell>
          <cell r="G436" t="str">
            <v xml:space="preserve">19455 Kenwood Trail                     </v>
          </cell>
          <cell r="H436" t="str">
            <v xml:space="preserve">Lakeville           </v>
          </cell>
          <cell r="I436">
            <v>55044</v>
          </cell>
          <cell r="J436">
            <v>1974</v>
          </cell>
          <cell r="K436">
            <v>149333</v>
          </cell>
          <cell r="L436">
            <v>1992</v>
          </cell>
          <cell r="M436">
            <v>16546</v>
          </cell>
          <cell r="N436">
            <v>1998</v>
          </cell>
          <cell r="O436">
            <v>2400</v>
          </cell>
          <cell r="P436">
            <v>2003</v>
          </cell>
          <cell r="Q436">
            <v>1400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40</v>
          </cell>
          <cell r="AQ436">
            <v>22</v>
          </cell>
          <cell r="AR436">
            <v>16</v>
          </cell>
          <cell r="AS436">
            <v>11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169679</v>
          </cell>
          <cell r="BG436">
            <v>6391132</v>
          </cell>
          <cell r="BH436">
            <v>37.66601641923868</v>
          </cell>
          <cell r="BI436">
            <v>1</v>
          </cell>
          <cell r="BJ436">
            <v>1</v>
          </cell>
          <cell r="BK436">
            <v>169679</v>
          </cell>
          <cell r="BL436">
            <v>6391132</v>
          </cell>
          <cell r="BM436">
            <v>169679</v>
          </cell>
          <cell r="BN436">
            <v>6391132</v>
          </cell>
        </row>
        <row r="437">
          <cell r="E437">
            <v>1941476</v>
          </cell>
          <cell r="F437" t="str">
            <v xml:space="preserve">Lake Marion                             </v>
          </cell>
          <cell r="G437" t="str">
            <v xml:space="preserve">19875 Dodd Blvd                         </v>
          </cell>
          <cell r="H437" t="str">
            <v xml:space="preserve">Lakeville           </v>
          </cell>
          <cell r="I437">
            <v>55044</v>
          </cell>
          <cell r="J437">
            <v>1990</v>
          </cell>
          <cell r="K437">
            <v>77602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24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77602</v>
          </cell>
          <cell r="BG437">
            <v>1862448</v>
          </cell>
          <cell r="BH437">
            <v>24</v>
          </cell>
          <cell r="BI437">
            <v>1</v>
          </cell>
          <cell r="BJ437">
            <v>1</v>
          </cell>
          <cell r="BK437">
            <v>77602</v>
          </cell>
          <cell r="BL437">
            <v>1862448</v>
          </cell>
          <cell r="BM437">
            <v>77602</v>
          </cell>
          <cell r="BN437">
            <v>1862448</v>
          </cell>
        </row>
        <row r="438">
          <cell r="E438">
            <v>1941562</v>
          </cell>
          <cell r="F438" t="str">
            <v xml:space="preserve">Lakeville North High School             </v>
          </cell>
          <cell r="G438" t="str">
            <v xml:space="preserve">19600 Ipave Avenue                      </v>
          </cell>
          <cell r="H438" t="str">
            <v xml:space="preserve">Lakeville           </v>
          </cell>
          <cell r="I438">
            <v>55044</v>
          </cell>
          <cell r="J438">
            <v>1993</v>
          </cell>
          <cell r="K438">
            <v>302984</v>
          </cell>
          <cell r="L438">
            <v>1998</v>
          </cell>
          <cell r="M438">
            <v>65697</v>
          </cell>
          <cell r="N438">
            <v>2005</v>
          </cell>
          <cell r="O438">
            <v>3287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21</v>
          </cell>
          <cell r="AQ438">
            <v>16</v>
          </cell>
          <cell r="AR438">
            <v>9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371968</v>
          </cell>
          <cell r="BG438">
            <v>7443399</v>
          </cell>
          <cell r="BH438">
            <v>20.010858460942877</v>
          </cell>
          <cell r="BI438">
            <v>1</v>
          </cell>
          <cell r="BJ438">
            <v>1</v>
          </cell>
          <cell r="BK438">
            <v>371968</v>
          </cell>
          <cell r="BL438">
            <v>7443399</v>
          </cell>
          <cell r="BM438">
            <v>371968</v>
          </cell>
          <cell r="BN438">
            <v>7443399</v>
          </cell>
        </row>
        <row r="439">
          <cell r="E439">
            <v>1941580</v>
          </cell>
          <cell r="F439" t="str">
            <v xml:space="preserve">Cherry View Elementary                  </v>
          </cell>
          <cell r="G439" t="str">
            <v xml:space="preserve">8600-175th St. West                     </v>
          </cell>
          <cell r="H439" t="str">
            <v xml:space="preserve">Lakeville           </v>
          </cell>
          <cell r="I439">
            <v>55044</v>
          </cell>
          <cell r="J439">
            <v>1992</v>
          </cell>
          <cell r="K439">
            <v>77602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22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77602</v>
          </cell>
          <cell r="BG439">
            <v>1707244</v>
          </cell>
          <cell r="BH439">
            <v>22</v>
          </cell>
          <cell r="BI439">
            <v>1</v>
          </cell>
          <cell r="BJ439">
            <v>1</v>
          </cell>
          <cell r="BK439">
            <v>77602</v>
          </cell>
          <cell r="BL439">
            <v>1707244</v>
          </cell>
          <cell r="BM439">
            <v>77602</v>
          </cell>
          <cell r="BN439">
            <v>1707244</v>
          </cell>
        </row>
        <row r="440">
          <cell r="E440">
            <v>1941658</v>
          </cell>
          <cell r="F440" t="str">
            <v xml:space="preserve">Lakeview Elementary                     </v>
          </cell>
          <cell r="G440" t="str">
            <v xml:space="preserve">20950 Howland Avenue                    </v>
          </cell>
          <cell r="H440" t="str">
            <v xml:space="preserve">Lakeville           </v>
          </cell>
          <cell r="I440">
            <v>55044</v>
          </cell>
          <cell r="J440">
            <v>1950</v>
          </cell>
          <cell r="K440">
            <v>13134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50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13134</v>
          </cell>
          <cell r="BG440">
            <v>656700</v>
          </cell>
          <cell r="BH440">
            <v>50</v>
          </cell>
          <cell r="BI440">
            <v>1</v>
          </cell>
          <cell r="BJ440">
            <v>1</v>
          </cell>
          <cell r="BK440">
            <v>13134</v>
          </cell>
          <cell r="BL440">
            <v>656700</v>
          </cell>
          <cell r="BM440">
            <v>13134</v>
          </cell>
          <cell r="BN440">
            <v>656700</v>
          </cell>
        </row>
        <row r="441">
          <cell r="E441">
            <v>1941781</v>
          </cell>
          <cell r="F441" t="str">
            <v xml:space="preserve">Eastview Elementary School              </v>
          </cell>
          <cell r="G441" t="str">
            <v xml:space="preserve">18060 Ipava Avenue W                    </v>
          </cell>
          <cell r="H441" t="str">
            <v xml:space="preserve">Lakeville           </v>
          </cell>
          <cell r="I441">
            <v>55044</v>
          </cell>
          <cell r="J441">
            <v>1996</v>
          </cell>
          <cell r="K441">
            <v>79993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18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79993</v>
          </cell>
          <cell r="BG441">
            <v>1439874</v>
          </cell>
          <cell r="BH441">
            <v>18</v>
          </cell>
          <cell r="BI441">
            <v>1</v>
          </cell>
          <cell r="BJ441">
            <v>1</v>
          </cell>
          <cell r="BK441">
            <v>79993</v>
          </cell>
          <cell r="BL441">
            <v>1439874</v>
          </cell>
          <cell r="BM441">
            <v>79993</v>
          </cell>
          <cell r="BN441">
            <v>1439874</v>
          </cell>
        </row>
        <row r="442">
          <cell r="E442">
            <v>1941930</v>
          </cell>
          <cell r="F442" t="str">
            <v xml:space="preserve">Lakeville South High School             </v>
          </cell>
          <cell r="G442" t="str">
            <v xml:space="preserve">21135 Jacquard Ave.                     </v>
          </cell>
          <cell r="H442" t="str">
            <v xml:space="preserve">Lakeville           </v>
          </cell>
          <cell r="I442">
            <v>55044</v>
          </cell>
          <cell r="J442">
            <v>2005</v>
          </cell>
          <cell r="K442">
            <v>377842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9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377842</v>
          </cell>
          <cell r="BG442">
            <v>3400578</v>
          </cell>
          <cell r="BH442">
            <v>9</v>
          </cell>
          <cell r="BI442">
            <v>1</v>
          </cell>
          <cell r="BJ442">
            <v>1</v>
          </cell>
          <cell r="BK442">
            <v>377842</v>
          </cell>
          <cell r="BL442">
            <v>3400578</v>
          </cell>
          <cell r="BM442">
            <v>377842</v>
          </cell>
          <cell r="BN442">
            <v>3400578</v>
          </cell>
        </row>
        <row r="443">
          <cell r="E443">
            <v>1943485</v>
          </cell>
          <cell r="F443" t="str">
            <v xml:space="preserve">District Office                         </v>
          </cell>
          <cell r="G443" t="str">
            <v xml:space="preserve">8670 210th St. West                     </v>
          </cell>
          <cell r="H443" t="str">
            <v xml:space="preserve">Lakeville           </v>
          </cell>
          <cell r="I443">
            <v>55044</v>
          </cell>
          <cell r="J443">
            <v>1986</v>
          </cell>
          <cell r="K443">
            <v>9984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28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9984</v>
          </cell>
          <cell r="BG443">
            <v>279552</v>
          </cell>
          <cell r="BH443">
            <v>28</v>
          </cell>
          <cell r="BI443">
            <v>1</v>
          </cell>
          <cell r="BJ443">
            <v>1</v>
          </cell>
          <cell r="BK443">
            <v>9984</v>
          </cell>
          <cell r="BL443">
            <v>279552</v>
          </cell>
          <cell r="BM443">
            <v>9984</v>
          </cell>
          <cell r="BN443">
            <v>279552</v>
          </cell>
        </row>
        <row r="444">
          <cell r="E444">
            <v>1943486</v>
          </cell>
          <cell r="F444" t="str">
            <v xml:space="preserve">District Warehouse/Storage              </v>
          </cell>
          <cell r="G444" t="str">
            <v xml:space="preserve">8670 210th St. West                     </v>
          </cell>
          <cell r="H444" t="str">
            <v xml:space="preserve">Lakeville           </v>
          </cell>
          <cell r="I444">
            <v>55044</v>
          </cell>
          <cell r="J444">
            <v>1936</v>
          </cell>
          <cell r="K444">
            <v>2976</v>
          </cell>
          <cell r="L444">
            <v>1969</v>
          </cell>
          <cell r="M444">
            <v>1536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50</v>
          </cell>
          <cell r="AQ444">
            <v>45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4512</v>
          </cell>
          <cell r="BG444">
            <v>217920</v>
          </cell>
          <cell r="BH444">
            <v>48.297872340425535</v>
          </cell>
          <cell r="BI444">
            <v>1</v>
          </cell>
          <cell r="BJ444">
            <v>0</v>
          </cell>
          <cell r="BK444">
            <v>0</v>
          </cell>
          <cell r="BL444">
            <v>0</v>
          </cell>
          <cell r="BM444">
            <v>4512</v>
          </cell>
          <cell r="BN444">
            <v>217920</v>
          </cell>
        </row>
        <row r="445">
          <cell r="E445">
            <v>1943521</v>
          </cell>
          <cell r="F445" t="str">
            <v xml:space="preserve">Century Middle School                   </v>
          </cell>
          <cell r="G445" t="str">
            <v xml:space="preserve">18610 Ipava Avenue                      </v>
          </cell>
          <cell r="H445" t="str">
            <v xml:space="preserve">Lakeville           </v>
          </cell>
          <cell r="I445">
            <v>55044</v>
          </cell>
          <cell r="J445">
            <v>1999</v>
          </cell>
          <cell r="K445">
            <v>144800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15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144800</v>
          </cell>
          <cell r="BG445">
            <v>2172000</v>
          </cell>
          <cell r="BH445">
            <v>15</v>
          </cell>
          <cell r="BI445">
            <v>1</v>
          </cell>
          <cell r="BJ445">
            <v>1</v>
          </cell>
          <cell r="BK445">
            <v>144800</v>
          </cell>
          <cell r="BL445">
            <v>2172000</v>
          </cell>
          <cell r="BM445">
            <v>144800</v>
          </cell>
          <cell r="BN445">
            <v>2172000</v>
          </cell>
        </row>
        <row r="446">
          <cell r="E446">
            <v>1943522</v>
          </cell>
          <cell r="F446" t="str">
            <v xml:space="preserve">Oak Hills Elementary                    </v>
          </cell>
          <cell r="G446" t="str">
            <v xml:space="preserve">8640 165th. St. W.                      </v>
          </cell>
          <cell r="H446" t="str">
            <v xml:space="preserve">Lakeville           </v>
          </cell>
          <cell r="I446">
            <v>55044</v>
          </cell>
          <cell r="J446">
            <v>1999</v>
          </cell>
          <cell r="K446">
            <v>68395</v>
          </cell>
          <cell r="L446">
            <v>2003</v>
          </cell>
          <cell r="M446">
            <v>11598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15</v>
          </cell>
          <cell r="AQ446">
            <v>11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79993</v>
          </cell>
          <cell r="BG446">
            <v>1153503</v>
          </cell>
          <cell r="BH446">
            <v>14.420049254309752</v>
          </cell>
          <cell r="BI446">
            <v>1</v>
          </cell>
          <cell r="BJ446">
            <v>1</v>
          </cell>
          <cell r="BK446">
            <v>79993</v>
          </cell>
          <cell r="BL446">
            <v>1153503</v>
          </cell>
          <cell r="BM446">
            <v>79993</v>
          </cell>
          <cell r="BN446">
            <v>1153503</v>
          </cell>
        </row>
        <row r="447">
          <cell r="E447">
            <v>1943657</v>
          </cell>
          <cell r="F447" t="str">
            <v xml:space="preserve">Area Learning Center                    </v>
          </cell>
          <cell r="G447" t="str">
            <v xml:space="preserve">20950 Howland Avenue                    </v>
          </cell>
          <cell r="H447" t="str">
            <v xml:space="preserve">Lakeville           </v>
          </cell>
          <cell r="I447">
            <v>55044</v>
          </cell>
          <cell r="J447">
            <v>1950</v>
          </cell>
          <cell r="K447">
            <v>13134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50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13134</v>
          </cell>
          <cell r="BG447">
            <v>656700</v>
          </cell>
          <cell r="BH447">
            <v>50</v>
          </cell>
          <cell r="BI447">
            <v>1</v>
          </cell>
          <cell r="BJ447">
            <v>1</v>
          </cell>
          <cell r="BK447">
            <v>13134</v>
          </cell>
          <cell r="BL447">
            <v>656700</v>
          </cell>
          <cell r="BM447">
            <v>13134</v>
          </cell>
          <cell r="BN447">
            <v>656700</v>
          </cell>
        </row>
        <row r="448">
          <cell r="E448">
            <v>1950239</v>
          </cell>
          <cell r="F448" t="str">
            <v>Randolph</v>
          </cell>
          <cell r="G448" t="str">
            <v>29110 Davisson Ave.</v>
          </cell>
          <cell r="H448" t="str">
            <v>Randolph</v>
          </cell>
          <cell r="I448">
            <v>55065</v>
          </cell>
          <cell r="J448">
            <v>1954</v>
          </cell>
          <cell r="K448">
            <v>6600</v>
          </cell>
          <cell r="L448">
            <v>1959</v>
          </cell>
          <cell r="M448">
            <v>13650</v>
          </cell>
          <cell r="N448">
            <v>1970</v>
          </cell>
          <cell r="O448">
            <v>28060</v>
          </cell>
          <cell r="P448">
            <v>2002</v>
          </cell>
          <cell r="Q448">
            <v>49350</v>
          </cell>
          <cell r="R448">
            <v>2011</v>
          </cell>
          <cell r="S448">
            <v>10000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50</v>
          </cell>
          <cell r="AQ448">
            <v>50</v>
          </cell>
          <cell r="AR448">
            <v>44</v>
          </cell>
          <cell r="AS448">
            <v>12</v>
          </cell>
          <cell r="AT448">
            <v>3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107660</v>
          </cell>
          <cell r="BG448">
            <v>2869340</v>
          </cell>
          <cell r="BH448">
            <v>26.651866988668029</v>
          </cell>
          <cell r="BI448">
            <v>1</v>
          </cell>
          <cell r="BJ448">
            <v>1</v>
          </cell>
          <cell r="BK448">
            <v>107660</v>
          </cell>
          <cell r="BL448">
            <v>2869340</v>
          </cell>
          <cell r="BM448">
            <v>107660</v>
          </cell>
          <cell r="BN448">
            <v>2869340</v>
          </cell>
        </row>
        <row r="449">
          <cell r="E449">
            <v>1960240</v>
          </cell>
          <cell r="F449" t="str">
            <v xml:space="preserve">Rosemount Elementary                    </v>
          </cell>
          <cell r="G449" t="str">
            <v xml:space="preserve">3155 144th Street West                  </v>
          </cell>
          <cell r="H449" t="str">
            <v xml:space="preserve">Rosemount           </v>
          </cell>
          <cell r="I449">
            <v>55068</v>
          </cell>
          <cell r="J449">
            <v>1960</v>
          </cell>
          <cell r="K449">
            <v>28393</v>
          </cell>
          <cell r="L449">
            <v>1964</v>
          </cell>
          <cell r="M449">
            <v>27453</v>
          </cell>
          <cell r="N449">
            <v>1997</v>
          </cell>
          <cell r="O449">
            <v>6854</v>
          </cell>
          <cell r="P449">
            <v>2006</v>
          </cell>
          <cell r="Q449">
            <v>10551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50</v>
          </cell>
          <cell r="AQ449">
            <v>50</v>
          </cell>
          <cell r="AR449">
            <v>17</v>
          </cell>
          <cell r="AS449">
            <v>8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73251</v>
          </cell>
          <cell r="BG449">
            <v>2993226</v>
          </cell>
          <cell r="BH449">
            <v>40.862595732481466</v>
          </cell>
          <cell r="BI449">
            <v>1</v>
          </cell>
          <cell r="BJ449">
            <v>1</v>
          </cell>
          <cell r="BK449">
            <v>73251</v>
          </cell>
          <cell r="BL449">
            <v>2993226</v>
          </cell>
          <cell r="BM449">
            <v>73251</v>
          </cell>
          <cell r="BN449">
            <v>2993226</v>
          </cell>
        </row>
        <row r="450">
          <cell r="E450">
            <v>1960241</v>
          </cell>
          <cell r="F450" t="str">
            <v>Diamond Path</v>
          </cell>
          <cell r="G450" t="str">
            <v>14455 Diamond Path</v>
          </cell>
          <cell r="H450" t="str">
            <v>Apple Valley</v>
          </cell>
          <cell r="I450">
            <v>55124</v>
          </cell>
          <cell r="J450">
            <v>1970</v>
          </cell>
          <cell r="K450">
            <v>64498</v>
          </cell>
          <cell r="L450">
            <v>1999</v>
          </cell>
          <cell r="M450">
            <v>7412</v>
          </cell>
          <cell r="N450">
            <v>2006</v>
          </cell>
          <cell r="O450">
            <v>4970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44</v>
          </cell>
          <cell r="AQ450">
            <v>15</v>
          </cell>
          <cell r="AR450">
            <v>8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76880</v>
          </cell>
          <cell r="BG450">
            <v>2988852</v>
          </cell>
          <cell r="BH450">
            <v>38.876847034339228</v>
          </cell>
          <cell r="BI450">
            <v>1</v>
          </cell>
          <cell r="BJ450">
            <v>1</v>
          </cell>
          <cell r="BK450">
            <v>76880</v>
          </cell>
          <cell r="BL450">
            <v>2988852</v>
          </cell>
          <cell r="BM450">
            <v>76880</v>
          </cell>
          <cell r="BN450">
            <v>2988852</v>
          </cell>
        </row>
        <row r="451">
          <cell r="E451">
            <v>1960242</v>
          </cell>
          <cell r="F451" t="str">
            <v xml:space="preserve">Parkview                                </v>
          </cell>
          <cell r="G451" t="str">
            <v xml:space="preserve">6795 Gerdine Path                       </v>
          </cell>
          <cell r="H451" t="str">
            <v xml:space="preserve">Rosemount           </v>
          </cell>
          <cell r="I451">
            <v>55068</v>
          </cell>
          <cell r="J451">
            <v>1970</v>
          </cell>
          <cell r="K451">
            <v>64723</v>
          </cell>
          <cell r="L451">
            <v>1999</v>
          </cell>
          <cell r="M451">
            <v>7318</v>
          </cell>
          <cell r="N451">
            <v>2006</v>
          </cell>
          <cell r="O451">
            <v>5124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44</v>
          </cell>
          <cell r="AQ451">
            <v>15</v>
          </cell>
          <cell r="AR451">
            <v>8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77165</v>
          </cell>
          <cell r="BG451">
            <v>2998574</v>
          </cell>
          <cell r="BH451">
            <v>38.859249659819866</v>
          </cell>
          <cell r="BI451">
            <v>1</v>
          </cell>
          <cell r="BJ451">
            <v>1</v>
          </cell>
          <cell r="BK451">
            <v>77165</v>
          </cell>
          <cell r="BL451">
            <v>2998574</v>
          </cell>
          <cell r="BM451">
            <v>77165</v>
          </cell>
          <cell r="BN451">
            <v>2998574</v>
          </cell>
        </row>
        <row r="452">
          <cell r="E452">
            <v>1960243</v>
          </cell>
          <cell r="F452" t="str">
            <v xml:space="preserve">Northview                               </v>
          </cell>
          <cell r="G452" t="str">
            <v xml:space="preserve">965 Diffley Road                        </v>
          </cell>
          <cell r="H452" t="str">
            <v xml:space="preserve">Eagan               </v>
          </cell>
          <cell r="I452">
            <v>55123</v>
          </cell>
          <cell r="J452">
            <v>1960</v>
          </cell>
          <cell r="K452">
            <v>28251</v>
          </cell>
          <cell r="L452">
            <v>1966</v>
          </cell>
          <cell r="M452">
            <v>28364</v>
          </cell>
          <cell r="N452">
            <v>1999</v>
          </cell>
          <cell r="O452">
            <v>8753</v>
          </cell>
          <cell r="P452">
            <v>2006</v>
          </cell>
          <cell r="Q452">
            <v>2375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50</v>
          </cell>
          <cell r="AQ452">
            <v>48</v>
          </cell>
          <cell r="AR452">
            <v>15</v>
          </cell>
          <cell r="AS452">
            <v>8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67743</v>
          </cell>
          <cell r="BG452">
            <v>2924317</v>
          </cell>
          <cell r="BH452">
            <v>43.167810696308109</v>
          </cell>
          <cell r="BI452">
            <v>1</v>
          </cell>
          <cell r="BJ452">
            <v>1</v>
          </cell>
          <cell r="BK452">
            <v>67743</v>
          </cell>
          <cell r="BL452">
            <v>2924317</v>
          </cell>
          <cell r="BM452">
            <v>67743</v>
          </cell>
          <cell r="BN452">
            <v>2924317</v>
          </cell>
        </row>
        <row r="453">
          <cell r="E453">
            <v>1960244</v>
          </cell>
          <cell r="F453" t="str">
            <v>Westview</v>
          </cell>
          <cell r="G453" t="str">
            <v>225 Gardenview Drive</v>
          </cell>
          <cell r="H453" t="str">
            <v>Apple Valley</v>
          </cell>
          <cell r="I453">
            <v>55124</v>
          </cell>
          <cell r="J453">
            <v>1964</v>
          </cell>
          <cell r="K453">
            <v>58599</v>
          </cell>
          <cell r="L453">
            <v>1990</v>
          </cell>
          <cell r="M453">
            <v>7057</v>
          </cell>
          <cell r="N453">
            <v>2005</v>
          </cell>
          <cell r="O453">
            <v>2372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50</v>
          </cell>
          <cell r="AQ453">
            <v>24</v>
          </cell>
          <cell r="AR453">
            <v>9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68028</v>
          </cell>
          <cell r="BG453">
            <v>3120666</v>
          </cell>
          <cell r="BH453">
            <v>45.873258070206383</v>
          </cell>
          <cell r="BI453">
            <v>1</v>
          </cell>
          <cell r="BJ453">
            <v>1</v>
          </cell>
          <cell r="BK453">
            <v>68028</v>
          </cell>
          <cell r="BL453">
            <v>3120666</v>
          </cell>
          <cell r="BM453">
            <v>68028</v>
          </cell>
          <cell r="BN453">
            <v>3120666</v>
          </cell>
        </row>
        <row r="454">
          <cell r="E454">
            <v>1960245</v>
          </cell>
          <cell r="F454" t="str">
            <v xml:space="preserve">Greenleaf                               </v>
          </cell>
          <cell r="G454" t="str">
            <v xml:space="preserve">13333 Galaxie Avenue                    </v>
          </cell>
          <cell r="H454" t="str">
            <v xml:space="preserve">Apple Valley        </v>
          </cell>
          <cell r="I454">
            <v>55124</v>
          </cell>
          <cell r="J454">
            <v>1975</v>
          </cell>
          <cell r="K454">
            <v>65526</v>
          </cell>
          <cell r="L454">
            <v>1990</v>
          </cell>
          <cell r="M454">
            <v>7490</v>
          </cell>
          <cell r="N454">
            <v>1994</v>
          </cell>
          <cell r="O454">
            <v>5214</v>
          </cell>
          <cell r="P454">
            <v>2006</v>
          </cell>
          <cell r="Q454">
            <v>6300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39</v>
          </cell>
          <cell r="AQ454">
            <v>24</v>
          </cell>
          <cell r="AR454">
            <v>20</v>
          </cell>
          <cell r="AS454">
            <v>8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84530</v>
          </cell>
          <cell r="BG454">
            <v>2889954</v>
          </cell>
          <cell r="BH454">
            <v>34.18850112386135</v>
          </cell>
          <cell r="BI454">
            <v>1</v>
          </cell>
          <cell r="BJ454">
            <v>1</v>
          </cell>
          <cell r="BK454">
            <v>84530</v>
          </cell>
          <cell r="BL454">
            <v>2889954</v>
          </cell>
          <cell r="BM454">
            <v>84530</v>
          </cell>
          <cell r="BN454">
            <v>2889954</v>
          </cell>
        </row>
        <row r="455">
          <cell r="E455">
            <v>1960246</v>
          </cell>
          <cell r="F455" t="str">
            <v xml:space="preserve">Cedar Park                              </v>
          </cell>
          <cell r="G455" t="str">
            <v xml:space="preserve">7500 Whitney Drive                      </v>
          </cell>
          <cell r="H455" t="str">
            <v xml:space="preserve">Apple Valley        </v>
          </cell>
          <cell r="I455">
            <v>55124</v>
          </cell>
          <cell r="J455">
            <v>1977</v>
          </cell>
          <cell r="K455">
            <v>63603</v>
          </cell>
          <cell r="L455">
            <v>2005</v>
          </cell>
          <cell r="M455">
            <v>2025</v>
          </cell>
          <cell r="N455">
            <v>2007</v>
          </cell>
          <cell r="O455">
            <v>4050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37</v>
          </cell>
          <cell r="AQ455">
            <v>9</v>
          </cell>
          <cell r="AR455">
            <v>7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69678</v>
          </cell>
          <cell r="BG455">
            <v>2399886</v>
          </cell>
          <cell r="BH455">
            <v>34.442521312322398</v>
          </cell>
          <cell r="BI455">
            <v>1</v>
          </cell>
          <cell r="BJ455">
            <v>1</v>
          </cell>
          <cell r="BK455">
            <v>69678</v>
          </cell>
          <cell r="BL455">
            <v>2399886</v>
          </cell>
          <cell r="BM455">
            <v>69678</v>
          </cell>
          <cell r="BN455">
            <v>2399886</v>
          </cell>
        </row>
        <row r="456">
          <cell r="E456">
            <v>1960247</v>
          </cell>
          <cell r="F456" t="str">
            <v xml:space="preserve">Echo Park                               </v>
          </cell>
          <cell r="G456" t="str">
            <v xml:space="preserve">14100 County Road 11                    </v>
          </cell>
          <cell r="H456" t="str">
            <v xml:space="preserve">Burnsville          </v>
          </cell>
          <cell r="I456">
            <v>55337</v>
          </cell>
          <cell r="J456">
            <v>1979</v>
          </cell>
          <cell r="K456">
            <v>65108</v>
          </cell>
          <cell r="L456">
            <v>1990</v>
          </cell>
          <cell r="M456">
            <v>7507</v>
          </cell>
          <cell r="N456">
            <v>1994</v>
          </cell>
          <cell r="O456">
            <v>5749</v>
          </cell>
          <cell r="P456">
            <v>2007</v>
          </cell>
          <cell r="Q456">
            <v>5460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35</v>
          </cell>
          <cell r="AQ456">
            <v>24</v>
          </cell>
          <cell r="AR456">
            <v>20</v>
          </cell>
          <cell r="AS456">
            <v>7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83824</v>
          </cell>
          <cell r="BG456">
            <v>2612148</v>
          </cell>
          <cell r="BH456">
            <v>31.16229242221798</v>
          </cell>
          <cell r="BI456">
            <v>1</v>
          </cell>
          <cell r="BJ456">
            <v>1</v>
          </cell>
          <cell r="BK456">
            <v>83824</v>
          </cell>
          <cell r="BL456">
            <v>2612148</v>
          </cell>
          <cell r="BM456">
            <v>83824</v>
          </cell>
          <cell r="BN456">
            <v>2612148</v>
          </cell>
        </row>
        <row r="457">
          <cell r="E457">
            <v>1960248</v>
          </cell>
          <cell r="F457" t="str">
            <v xml:space="preserve">Thomas Lake                             </v>
          </cell>
          <cell r="G457" t="str">
            <v xml:space="preserve">4350 Thomas Lake Road                   </v>
          </cell>
          <cell r="H457" t="str">
            <v xml:space="preserve">Eagan               </v>
          </cell>
          <cell r="I457">
            <v>55122</v>
          </cell>
          <cell r="J457">
            <v>1979</v>
          </cell>
          <cell r="K457">
            <v>63662</v>
          </cell>
          <cell r="L457">
            <v>2006</v>
          </cell>
          <cell r="M457">
            <v>2650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35</v>
          </cell>
          <cell r="AQ457">
            <v>8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66312</v>
          </cell>
          <cell r="BG457">
            <v>2249370</v>
          </cell>
          <cell r="BH457">
            <v>33.921009771986974</v>
          </cell>
          <cell r="BI457">
            <v>1</v>
          </cell>
          <cell r="BJ457">
            <v>1</v>
          </cell>
          <cell r="BK457">
            <v>66312</v>
          </cell>
          <cell r="BL457">
            <v>2249370</v>
          </cell>
          <cell r="BM457">
            <v>66312</v>
          </cell>
          <cell r="BN457">
            <v>2249370</v>
          </cell>
        </row>
        <row r="458">
          <cell r="E458">
            <v>1960249</v>
          </cell>
          <cell r="F458" t="str">
            <v>Southview</v>
          </cell>
          <cell r="G458" t="str">
            <v>1025 Whitney Drive</v>
          </cell>
          <cell r="H458" t="str">
            <v>Apple Valley</v>
          </cell>
          <cell r="I458">
            <v>55124</v>
          </cell>
          <cell r="J458">
            <v>1967</v>
          </cell>
          <cell r="K458">
            <v>56278</v>
          </cell>
          <cell r="L458">
            <v>1994</v>
          </cell>
          <cell r="M458">
            <v>5808</v>
          </cell>
          <cell r="N458">
            <v>1996</v>
          </cell>
          <cell r="O458">
            <v>2098</v>
          </cell>
          <cell r="P458">
            <v>2005</v>
          </cell>
          <cell r="Q458">
            <v>2372</v>
          </cell>
          <cell r="R458">
            <v>2007</v>
          </cell>
          <cell r="S458">
            <v>5835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47</v>
          </cell>
          <cell r="AQ458">
            <v>20</v>
          </cell>
          <cell r="AR458">
            <v>18</v>
          </cell>
          <cell r="AS458">
            <v>9</v>
          </cell>
          <cell r="AT458">
            <v>7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72391</v>
          </cell>
          <cell r="BG458">
            <v>2861183</v>
          </cell>
          <cell r="BH458">
            <v>39.524015416281031</v>
          </cell>
          <cell r="BI458">
            <v>1</v>
          </cell>
          <cell r="BJ458">
            <v>1</v>
          </cell>
          <cell r="BK458">
            <v>72391</v>
          </cell>
          <cell r="BL458">
            <v>2861183</v>
          </cell>
          <cell r="BM458">
            <v>72391</v>
          </cell>
          <cell r="BN458">
            <v>2861183</v>
          </cell>
        </row>
        <row r="459">
          <cell r="E459">
            <v>1960250</v>
          </cell>
          <cell r="F459" t="str">
            <v xml:space="preserve">Deerwood                                </v>
          </cell>
          <cell r="G459" t="str">
            <v xml:space="preserve">1480 Deerwood Drive                     </v>
          </cell>
          <cell r="H459" t="str">
            <v xml:space="preserve">Eagan               </v>
          </cell>
          <cell r="I459">
            <v>55122</v>
          </cell>
          <cell r="J459">
            <v>1987</v>
          </cell>
          <cell r="K459">
            <v>77060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27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77060</v>
          </cell>
          <cell r="BG459">
            <v>2080620</v>
          </cell>
          <cell r="BH459">
            <v>27</v>
          </cell>
          <cell r="BI459">
            <v>1</v>
          </cell>
          <cell r="BJ459">
            <v>1</v>
          </cell>
          <cell r="BK459">
            <v>77060</v>
          </cell>
          <cell r="BL459">
            <v>2080620</v>
          </cell>
          <cell r="BM459">
            <v>77060</v>
          </cell>
          <cell r="BN459">
            <v>2080620</v>
          </cell>
        </row>
        <row r="460">
          <cell r="E460">
            <v>1960251</v>
          </cell>
          <cell r="F460" t="str">
            <v xml:space="preserve">Rosemount Middle                        </v>
          </cell>
          <cell r="G460" t="str">
            <v xml:space="preserve">3135 143rd St West                      </v>
          </cell>
          <cell r="H460" t="str">
            <v xml:space="preserve">Rosemount           </v>
          </cell>
          <cell r="I460">
            <v>55068</v>
          </cell>
          <cell r="J460">
            <v>1918</v>
          </cell>
          <cell r="K460">
            <v>16655</v>
          </cell>
          <cell r="L460">
            <v>1952</v>
          </cell>
          <cell r="M460">
            <v>50899</v>
          </cell>
          <cell r="N460">
            <v>1967</v>
          </cell>
          <cell r="O460">
            <v>33510</v>
          </cell>
          <cell r="P460">
            <v>1971</v>
          </cell>
          <cell r="Q460">
            <v>27986</v>
          </cell>
          <cell r="R460">
            <v>1972</v>
          </cell>
          <cell r="S460">
            <v>2233</v>
          </cell>
          <cell r="T460">
            <v>1993</v>
          </cell>
          <cell r="U460">
            <v>33664</v>
          </cell>
          <cell r="V460">
            <v>2002</v>
          </cell>
          <cell r="W460">
            <v>243</v>
          </cell>
          <cell r="X460">
            <v>2003</v>
          </cell>
          <cell r="Y460">
            <v>390</v>
          </cell>
          <cell r="Z460">
            <v>2006</v>
          </cell>
          <cell r="AA460">
            <v>7216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50</v>
          </cell>
          <cell r="AQ460">
            <v>50</v>
          </cell>
          <cell r="AR460">
            <v>47</v>
          </cell>
          <cell r="AS460">
            <v>43</v>
          </cell>
          <cell r="AT460">
            <v>42</v>
          </cell>
          <cell r="AU460">
            <v>21</v>
          </cell>
          <cell r="AV460">
            <v>12</v>
          </cell>
          <cell r="AW460">
            <v>11</v>
          </cell>
          <cell r="AX460">
            <v>8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172796</v>
          </cell>
          <cell r="BG460">
            <v>7021732</v>
          </cell>
          <cell r="BH460">
            <v>40.635963795458231</v>
          </cell>
          <cell r="BI460">
            <v>1</v>
          </cell>
          <cell r="BJ460">
            <v>1</v>
          </cell>
          <cell r="BK460">
            <v>172796</v>
          </cell>
          <cell r="BL460">
            <v>7021732</v>
          </cell>
          <cell r="BM460">
            <v>172796</v>
          </cell>
          <cell r="BN460">
            <v>7021732</v>
          </cell>
        </row>
        <row r="461">
          <cell r="E461">
            <v>1960252</v>
          </cell>
          <cell r="F461" t="str">
            <v xml:space="preserve">Dakota Hills                            </v>
          </cell>
          <cell r="G461" t="str">
            <v xml:space="preserve">4183 Braddock Trail                     </v>
          </cell>
          <cell r="H461" t="str">
            <v xml:space="preserve">Eagan               </v>
          </cell>
          <cell r="I461">
            <v>55123</v>
          </cell>
          <cell r="J461">
            <v>1989</v>
          </cell>
          <cell r="K461">
            <v>223560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25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223560</v>
          </cell>
          <cell r="BG461">
            <v>5589000</v>
          </cell>
          <cell r="BH461">
            <v>25</v>
          </cell>
          <cell r="BI461">
            <v>1</v>
          </cell>
          <cell r="BJ461">
            <v>1</v>
          </cell>
          <cell r="BK461">
            <v>223560</v>
          </cell>
          <cell r="BL461">
            <v>5589000</v>
          </cell>
          <cell r="BM461">
            <v>223560</v>
          </cell>
          <cell r="BN461">
            <v>5589000</v>
          </cell>
        </row>
        <row r="462">
          <cell r="E462">
            <v>1960253</v>
          </cell>
          <cell r="F462" t="str">
            <v xml:space="preserve">Valley Middle School                    </v>
          </cell>
          <cell r="G462" t="str">
            <v xml:space="preserve">900 Gardenview Drive                    </v>
          </cell>
          <cell r="H462" t="str">
            <v xml:space="preserve">Apple Valley        </v>
          </cell>
          <cell r="I462">
            <v>55124</v>
          </cell>
          <cell r="J462">
            <v>1972</v>
          </cell>
          <cell r="K462">
            <v>176307</v>
          </cell>
          <cell r="L462">
            <v>1993</v>
          </cell>
          <cell r="M462">
            <v>5093</v>
          </cell>
          <cell r="N462">
            <v>2005</v>
          </cell>
          <cell r="O462">
            <v>5198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42</v>
          </cell>
          <cell r="AQ462">
            <v>21</v>
          </cell>
          <cell r="AR462">
            <v>9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186598</v>
          </cell>
          <cell r="BG462">
            <v>7558629</v>
          </cell>
          <cell r="BH462">
            <v>40.507556351086293</v>
          </cell>
          <cell r="BI462">
            <v>1</v>
          </cell>
          <cell r="BJ462">
            <v>1</v>
          </cell>
          <cell r="BK462">
            <v>186598</v>
          </cell>
          <cell r="BL462">
            <v>7558629</v>
          </cell>
          <cell r="BM462">
            <v>186598</v>
          </cell>
          <cell r="BN462">
            <v>7558629</v>
          </cell>
        </row>
        <row r="463">
          <cell r="E463">
            <v>1960254</v>
          </cell>
          <cell r="F463" t="str">
            <v>Scott-Highlands</v>
          </cell>
          <cell r="G463" t="str">
            <v>14011 Pilot Knob Road</v>
          </cell>
          <cell r="H463" t="str">
            <v>Apple Valley</v>
          </cell>
          <cell r="I463">
            <v>55124</v>
          </cell>
          <cell r="J463">
            <v>1979</v>
          </cell>
          <cell r="K463">
            <v>158035</v>
          </cell>
          <cell r="L463">
            <v>2006</v>
          </cell>
          <cell r="M463">
            <v>5500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35</v>
          </cell>
          <cell r="AQ463">
            <v>8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163535</v>
          </cell>
          <cell r="BG463">
            <v>5575225</v>
          </cell>
          <cell r="BH463">
            <v>34.091937505732716</v>
          </cell>
          <cell r="BI463">
            <v>1</v>
          </cell>
          <cell r="BJ463">
            <v>1</v>
          </cell>
          <cell r="BK463">
            <v>163535</v>
          </cell>
          <cell r="BL463">
            <v>5575225</v>
          </cell>
          <cell r="BM463">
            <v>163535</v>
          </cell>
          <cell r="BN463">
            <v>5575225</v>
          </cell>
        </row>
        <row r="464">
          <cell r="E464">
            <v>1960255</v>
          </cell>
          <cell r="F464" t="str">
            <v>Rosemount High School</v>
          </cell>
          <cell r="G464" t="str">
            <v>3335 142nd Street West</v>
          </cell>
          <cell r="H464" t="str">
            <v>Rosemount</v>
          </cell>
          <cell r="I464">
            <v>55068</v>
          </cell>
          <cell r="J464">
            <v>1963</v>
          </cell>
          <cell r="K464">
            <v>123187</v>
          </cell>
          <cell r="L464">
            <v>1968</v>
          </cell>
          <cell r="M464">
            <v>67421</v>
          </cell>
          <cell r="N464">
            <v>1971</v>
          </cell>
          <cell r="O464">
            <v>74242</v>
          </cell>
          <cell r="P464">
            <v>1975</v>
          </cell>
          <cell r="Q464">
            <v>65434</v>
          </cell>
          <cell r="R464">
            <v>1994</v>
          </cell>
          <cell r="S464">
            <v>2749</v>
          </cell>
          <cell r="T464">
            <v>1995</v>
          </cell>
          <cell r="U464">
            <v>26369</v>
          </cell>
          <cell r="V464">
            <v>1986</v>
          </cell>
          <cell r="W464">
            <v>2250</v>
          </cell>
          <cell r="X464">
            <v>1997</v>
          </cell>
          <cell r="Y464">
            <v>5199</v>
          </cell>
          <cell r="Z464">
            <v>2006</v>
          </cell>
          <cell r="AA464">
            <v>34397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50</v>
          </cell>
          <cell r="AQ464">
            <v>46</v>
          </cell>
          <cell r="AR464">
            <v>43</v>
          </cell>
          <cell r="AS464">
            <v>39</v>
          </cell>
          <cell r="AT464">
            <v>20</v>
          </cell>
          <cell r="AU464">
            <v>19</v>
          </cell>
          <cell r="AV464">
            <v>28</v>
          </cell>
          <cell r="AW464">
            <v>17</v>
          </cell>
          <cell r="AX464">
            <v>8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401248</v>
          </cell>
          <cell r="BG464">
            <v>15987598</v>
          </cell>
          <cell r="BH464">
            <v>39.844679599649098</v>
          </cell>
          <cell r="BI464">
            <v>1</v>
          </cell>
          <cell r="BJ464">
            <v>1</v>
          </cell>
          <cell r="BK464">
            <v>401248</v>
          </cell>
          <cell r="BL464">
            <v>15987598</v>
          </cell>
          <cell r="BM464">
            <v>401248</v>
          </cell>
          <cell r="BN464">
            <v>15987598</v>
          </cell>
        </row>
        <row r="465">
          <cell r="E465">
            <v>1960256</v>
          </cell>
          <cell r="F465" t="str">
            <v xml:space="preserve">Apple Valley High School                </v>
          </cell>
          <cell r="G465" t="str">
            <v xml:space="preserve">14450 Hayes Road                        </v>
          </cell>
          <cell r="H465" t="str">
            <v xml:space="preserve">Apple Valley        </v>
          </cell>
          <cell r="I465">
            <v>55124</v>
          </cell>
          <cell r="J465">
            <v>1976</v>
          </cell>
          <cell r="K465">
            <v>244891</v>
          </cell>
          <cell r="L465">
            <v>1979</v>
          </cell>
          <cell r="M465">
            <v>87121</v>
          </cell>
          <cell r="N465">
            <v>1994</v>
          </cell>
          <cell r="O465">
            <v>1226</v>
          </cell>
          <cell r="P465">
            <v>1997</v>
          </cell>
          <cell r="Q465">
            <v>4406</v>
          </cell>
          <cell r="R465">
            <v>2005</v>
          </cell>
          <cell r="S465">
            <v>22460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38</v>
          </cell>
          <cell r="AQ465">
            <v>35</v>
          </cell>
          <cell r="AR465">
            <v>20</v>
          </cell>
          <cell r="AS465">
            <v>17</v>
          </cell>
          <cell r="AT465">
            <v>9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360104</v>
          </cell>
          <cell r="BG465">
            <v>12656655</v>
          </cell>
          <cell r="BH465">
            <v>35.14722135827428</v>
          </cell>
          <cell r="BI465">
            <v>1</v>
          </cell>
          <cell r="BJ465">
            <v>1</v>
          </cell>
          <cell r="BK465">
            <v>360104</v>
          </cell>
          <cell r="BL465">
            <v>12656655</v>
          </cell>
          <cell r="BM465">
            <v>360104</v>
          </cell>
          <cell r="BN465">
            <v>12656655</v>
          </cell>
        </row>
        <row r="466">
          <cell r="E466">
            <v>1960257</v>
          </cell>
          <cell r="F466" t="str">
            <v xml:space="preserve">Eagan High                              </v>
          </cell>
          <cell r="G466" t="str">
            <v xml:space="preserve">4185 Braddock Trail                     </v>
          </cell>
          <cell r="H466" t="str">
            <v xml:space="preserve">Eagan               </v>
          </cell>
          <cell r="I466">
            <v>55123</v>
          </cell>
          <cell r="J466">
            <v>1990</v>
          </cell>
          <cell r="K466">
            <v>295151</v>
          </cell>
          <cell r="L466">
            <v>1993</v>
          </cell>
          <cell r="M466">
            <v>62070</v>
          </cell>
          <cell r="N466">
            <v>2005</v>
          </cell>
          <cell r="O466">
            <v>25749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24</v>
          </cell>
          <cell r="AQ466">
            <v>21</v>
          </cell>
          <cell r="AR466">
            <v>9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382970</v>
          </cell>
          <cell r="BG466">
            <v>8618835</v>
          </cell>
          <cell r="BH466">
            <v>22.505248452881428</v>
          </cell>
          <cell r="BI466">
            <v>1</v>
          </cell>
          <cell r="BJ466">
            <v>1</v>
          </cell>
          <cell r="BK466">
            <v>382970</v>
          </cell>
          <cell r="BL466">
            <v>8618835</v>
          </cell>
          <cell r="BM466">
            <v>382970</v>
          </cell>
          <cell r="BN466">
            <v>8618835</v>
          </cell>
        </row>
        <row r="467">
          <cell r="E467">
            <v>1961534</v>
          </cell>
          <cell r="F467" t="str">
            <v xml:space="preserve">Woodland                                </v>
          </cell>
          <cell r="G467" t="str">
            <v xml:space="preserve">945 Wescott Road                        </v>
          </cell>
          <cell r="H467" t="str">
            <v xml:space="preserve">Eagan               </v>
          </cell>
          <cell r="I467">
            <v>55123</v>
          </cell>
          <cell r="J467">
            <v>1988</v>
          </cell>
          <cell r="K467">
            <v>80043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26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80043</v>
          </cell>
          <cell r="BG467">
            <v>2081118</v>
          </cell>
          <cell r="BH467">
            <v>26</v>
          </cell>
          <cell r="BI467">
            <v>1</v>
          </cell>
          <cell r="BJ467">
            <v>1</v>
          </cell>
          <cell r="BK467">
            <v>80043</v>
          </cell>
          <cell r="BL467">
            <v>2081118</v>
          </cell>
          <cell r="BM467">
            <v>80043</v>
          </cell>
          <cell r="BN467">
            <v>2081118</v>
          </cell>
        </row>
        <row r="468">
          <cell r="E468">
            <v>1961535</v>
          </cell>
          <cell r="F468" t="str">
            <v xml:space="preserve">Shannon Park                            </v>
          </cell>
          <cell r="G468" t="str">
            <v xml:space="preserve">13501 Shannon Parkway                   </v>
          </cell>
          <cell r="H468" t="str">
            <v xml:space="preserve">Rosemount           </v>
          </cell>
          <cell r="I468">
            <v>55068</v>
          </cell>
          <cell r="J468">
            <v>1990</v>
          </cell>
          <cell r="K468">
            <v>80133</v>
          </cell>
          <cell r="L468">
            <v>1997</v>
          </cell>
          <cell r="M468">
            <v>3803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24</v>
          </cell>
          <cell r="AQ468">
            <v>17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83936</v>
          </cell>
          <cell r="BG468">
            <v>1987843</v>
          </cell>
          <cell r="BH468">
            <v>23.682841688905832</v>
          </cell>
          <cell r="BI468">
            <v>1</v>
          </cell>
          <cell r="BJ468">
            <v>1</v>
          </cell>
          <cell r="BK468">
            <v>83936</v>
          </cell>
          <cell r="BL468">
            <v>1987843</v>
          </cell>
          <cell r="BM468">
            <v>83936</v>
          </cell>
          <cell r="BN468">
            <v>1987843</v>
          </cell>
        </row>
        <row r="469">
          <cell r="E469">
            <v>1961536</v>
          </cell>
          <cell r="F469" t="str">
            <v xml:space="preserve">Pinewood Elementary                     </v>
          </cell>
          <cell r="G469" t="str">
            <v xml:space="preserve">4300 Dodd                               </v>
          </cell>
          <cell r="H469" t="str">
            <v xml:space="preserve">Eagan               </v>
          </cell>
          <cell r="I469">
            <v>55123</v>
          </cell>
          <cell r="J469">
            <v>1990</v>
          </cell>
          <cell r="K469">
            <v>80039</v>
          </cell>
          <cell r="L469">
            <v>1997</v>
          </cell>
          <cell r="M469">
            <v>931</v>
          </cell>
          <cell r="N469">
            <v>1999</v>
          </cell>
          <cell r="O469">
            <v>4358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24</v>
          </cell>
          <cell r="AQ469">
            <v>17</v>
          </cell>
          <cell r="AR469">
            <v>15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85328</v>
          </cell>
          <cell r="BG469">
            <v>2002133</v>
          </cell>
          <cell r="BH469">
            <v>23.463962591411963</v>
          </cell>
          <cell r="BI469">
            <v>1</v>
          </cell>
          <cell r="BJ469">
            <v>1</v>
          </cell>
          <cell r="BK469">
            <v>85328</v>
          </cell>
          <cell r="BL469">
            <v>2002133</v>
          </cell>
          <cell r="BM469">
            <v>85328</v>
          </cell>
          <cell r="BN469">
            <v>2002133</v>
          </cell>
        </row>
        <row r="470">
          <cell r="E470">
            <v>1961537</v>
          </cell>
          <cell r="F470" t="str">
            <v xml:space="preserve">Highland Elementary                     </v>
          </cell>
          <cell r="G470" t="str">
            <v xml:space="preserve">14001 Pilot Knob Road                   </v>
          </cell>
          <cell r="H470" t="str">
            <v xml:space="preserve">Apple Valley        </v>
          </cell>
          <cell r="I470">
            <v>55124</v>
          </cell>
          <cell r="J470">
            <v>1986</v>
          </cell>
          <cell r="K470">
            <v>85497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28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85497</v>
          </cell>
          <cell r="BG470">
            <v>2393916</v>
          </cell>
          <cell r="BH470">
            <v>28</v>
          </cell>
          <cell r="BI470">
            <v>1</v>
          </cell>
          <cell r="BJ470">
            <v>1</v>
          </cell>
          <cell r="BK470">
            <v>85497</v>
          </cell>
          <cell r="BL470">
            <v>2393916</v>
          </cell>
          <cell r="BM470">
            <v>85497</v>
          </cell>
          <cell r="BN470">
            <v>2393916</v>
          </cell>
        </row>
        <row r="471">
          <cell r="E471">
            <v>1961663</v>
          </cell>
          <cell r="F471" t="str">
            <v xml:space="preserve">Black Hawk Middle                       </v>
          </cell>
          <cell r="G471" t="str">
            <v xml:space="preserve">1540 Deerwood Drive                     </v>
          </cell>
          <cell r="H471" t="str">
            <v xml:space="preserve">Eagan               </v>
          </cell>
          <cell r="I471">
            <v>55122</v>
          </cell>
          <cell r="J471">
            <v>1994</v>
          </cell>
          <cell r="K471">
            <v>198534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20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198534</v>
          </cell>
          <cell r="BG471">
            <v>3970680</v>
          </cell>
          <cell r="BH471">
            <v>20</v>
          </cell>
          <cell r="BI471">
            <v>1</v>
          </cell>
          <cell r="BJ471">
            <v>1</v>
          </cell>
          <cell r="BK471">
            <v>198534</v>
          </cell>
          <cell r="BL471">
            <v>3970680</v>
          </cell>
          <cell r="BM471">
            <v>198534</v>
          </cell>
          <cell r="BN471">
            <v>3970680</v>
          </cell>
        </row>
        <row r="472">
          <cell r="E472">
            <v>1961664</v>
          </cell>
          <cell r="F472" t="str">
            <v xml:space="preserve">Rahncliff Learning Center               </v>
          </cell>
          <cell r="G472" t="str">
            <v xml:space="preserve">2030 Cliff Road                         </v>
          </cell>
          <cell r="H472" t="str">
            <v xml:space="preserve">Eagan               </v>
          </cell>
          <cell r="I472">
            <v>55122</v>
          </cell>
          <cell r="J472">
            <v>1983</v>
          </cell>
          <cell r="K472">
            <v>13744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31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13744</v>
          </cell>
          <cell r="BG472">
            <v>426064</v>
          </cell>
          <cell r="BH472">
            <v>31</v>
          </cell>
          <cell r="BI472">
            <v>0</v>
          </cell>
          <cell r="BJ472">
            <v>1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</row>
        <row r="473">
          <cell r="E473">
            <v>1961665</v>
          </cell>
          <cell r="F473" t="str">
            <v xml:space="preserve">Early Childhood Learning Center         </v>
          </cell>
          <cell r="G473" t="str">
            <v xml:space="preserve">5800 149th St.                          </v>
          </cell>
          <cell r="H473" t="str">
            <v xml:space="preserve">Apple Valley        </v>
          </cell>
          <cell r="I473">
            <v>55124</v>
          </cell>
          <cell r="J473">
            <v>1995</v>
          </cell>
          <cell r="K473">
            <v>22939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19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22939</v>
          </cell>
          <cell r="BG473">
            <v>435841</v>
          </cell>
          <cell r="BH473">
            <v>19</v>
          </cell>
          <cell r="BI473">
            <v>0</v>
          </cell>
          <cell r="BJ473">
            <v>1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</row>
        <row r="474">
          <cell r="E474">
            <v>1961666</v>
          </cell>
          <cell r="F474" t="str">
            <v xml:space="preserve">Red Pine  Elementary                    </v>
          </cell>
          <cell r="G474" t="str">
            <v xml:space="preserve">530 Red Pine Lane                       </v>
          </cell>
          <cell r="H474" t="str">
            <v xml:space="preserve">Eagan               </v>
          </cell>
          <cell r="I474">
            <v>55123</v>
          </cell>
          <cell r="J474">
            <v>1995</v>
          </cell>
          <cell r="K474">
            <v>83948</v>
          </cell>
          <cell r="L474">
            <v>2000</v>
          </cell>
          <cell r="M474">
            <v>2236</v>
          </cell>
          <cell r="N474">
            <v>2005</v>
          </cell>
          <cell r="O474">
            <v>2600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19</v>
          </cell>
          <cell r="AQ474">
            <v>14</v>
          </cell>
          <cell r="AR474">
            <v>9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88784</v>
          </cell>
          <cell r="BG474">
            <v>1649716</v>
          </cell>
          <cell r="BH474">
            <v>18.581230852405838</v>
          </cell>
          <cell r="BI474">
            <v>1</v>
          </cell>
          <cell r="BJ474">
            <v>1</v>
          </cell>
          <cell r="BK474">
            <v>88784</v>
          </cell>
          <cell r="BL474">
            <v>1649716</v>
          </cell>
          <cell r="BM474">
            <v>88784</v>
          </cell>
          <cell r="BN474">
            <v>1649716</v>
          </cell>
        </row>
        <row r="475">
          <cell r="E475">
            <v>1961667</v>
          </cell>
          <cell r="F475" t="str">
            <v xml:space="preserve">School of Environmental Studies         </v>
          </cell>
          <cell r="G475" t="str">
            <v xml:space="preserve">12155 Johnny Cake Ridge Road            </v>
          </cell>
          <cell r="H475" t="str">
            <v xml:space="preserve">Apple Valley        </v>
          </cell>
          <cell r="I475">
            <v>55124</v>
          </cell>
          <cell r="J475">
            <v>1995</v>
          </cell>
          <cell r="K475">
            <v>71171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19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71171</v>
          </cell>
          <cell r="BG475">
            <v>1352249</v>
          </cell>
          <cell r="BH475">
            <v>19</v>
          </cell>
          <cell r="BI475">
            <v>0</v>
          </cell>
          <cell r="BJ475">
            <v>1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</row>
        <row r="476">
          <cell r="E476">
            <v>1961734</v>
          </cell>
          <cell r="F476" t="str">
            <v xml:space="preserve">Oak Ridge                               </v>
          </cell>
          <cell r="G476" t="str">
            <v xml:space="preserve">4350 Johnny Cake Ridge Road             </v>
          </cell>
          <cell r="H476" t="str">
            <v xml:space="preserve">Eagan               </v>
          </cell>
          <cell r="I476">
            <v>55122</v>
          </cell>
          <cell r="J476">
            <v>1991</v>
          </cell>
          <cell r="K476">
            <v>80000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23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80000</v>
          </cell>
          <cell r="BG476">
            <v>1840000</v>
          </cell>
          <cell r="BH476">
            <v>23</v>
          </cell>
          <cell r="BI476">
            <v>1</v>
          </cell>
          <cell r="BJ476">
            <v>1</v>
          </cell>
          <cell r="BK476">
            <v>80000</v>
          </cell>
          <cell r="BL476">
            <v>1840000</v>
          </cell>
          <cell r="BM476">
            <v>80000</v>
          </cell>
          <cell r="BN476">
            <v>1840000</v>
          </cell>
        </row>
        <row r="477">
          <cell r="E477">
            <v>1961735</v>
          </cell>
          <cell r="F477" t="str">
            <v xml:space="preserve">Glacier Hills                           </v>
          </cell>
          <cell r="G477" t="str">
            <v xml:space="preserve">3825 Glacier Drive                      </v>
          </cell>
          <cell r="H477" t="str">
            <v xml:space="preserve">Eagan               </v>
          </cell>
          <cell r="I477">
            <v>55123</v>
          </cell>
          <cell r="J477">
            <v>1993</v>
          </cell>
          <cell r="K477">
            <v>80017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21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80017</v>
          </cell>
          <cell r="BG477">
            <v>1680357</v>
          </cell>
          <cell r="BH477">
            <v>21</v>
          </cell>
          <cell r="BI477">
            <v>1</v>
          </cell>
          <cell r="BJ477">
            <v>1</v>
          </cell>
          <cell r="BK477">
            <v>80017</v>
          </cell>
          <cell r="BL477">
            <v>1680357</v>
          </cell>
          <cell r="BM477">
            <v>80017</v>
          </cell>
          <cell r="BN477">
            <v>1680357</v>
          </cell>
        </row>
        <row r="478">
          <cell r="E478">
            <v>1961736</v>
          </cell>
          <cell r="F478" t="str">
            <v xml:space="preserve">Alternative Learning Center             </v>
          </cell>
          <cell r="G478" t="str">
            <v xml:space="preserve">15025 Glazier Avenue                    </v>
          </cell>
          <cell r="H478" t="str">
            <v xml:space="preserve">Apple Valley        </v>
          </cell>
          <cell r="I478">
            <v>55124</v>
          </cell>
          <cell r="J478">
            <v>2006</v>
          </cell>
          <cell r="K478">
            <v>27659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8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27659</v>
          </cell>
          <cell r="BG478">
            <v>221272</v>
          </cell>
          <cell r="BH478">
            <v>8</v>
          </cell>
          <cell r="BI478">
            <v>1</v>
          </cell>
          <cell r="BJ478">
            <v>1</v>
          </cell>
          <cell r="BK478">
            <v>27659</v>
          </cell>
          <cell r="BL478">
            <v>221272</v>
          </cell>
          <cell r="BM478">
            <v>27659</v>
          </cell>
          <cell r="BN478">
            <v>221272</v>
          </cell>
        </row>
        <row r="479">
          <cell r="E479">
            <v>1961737</v>
          </cell>
          <cell r="F479" t="str">
            <v xml:space="preserve">District Service Center                 </v>
          </cell>
          <cell r="G479" t="str">
            <v xml:space="preserve">14445 Diamond Path                      </v>
          </cell>
          <cell r="H479" t="str">
            <v xml:space="preserve">Rosemount           </v>
          </cell>
          <cell r="I479">
            <v>55068</v>
          </cell>
          <cell r="J479">
            <v>1972</v>
          </cell>
          <cell r="K479">
            <v>23937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42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23937</v>
          </cell>
          <cell r="BG479">
            <v>1005354</v>
          </cell>
          <cell r="BH479">
            <v>42</v>
          </cell>
          <cell r="BI479">
            <v>1</v>
          </cell>
          <cell r="BJ479">
            <v>1</v>
          </cell>
          <cell r="BK479">
            <v>23937</v>
          </cell>
          <cell r="BL479">
            <v>1005354</v>
          </cell>
          <cell r="BM479">
            <v>23937</v>
          </cell>
          <cell r="BN479">
            <v>1005354</v>
          </cell>
        </row>
        <row r="480">
          <cell r="E480">
            <v>1961738</v>
          </cell>
          <cell r="F480" t="str">
            <v xml:space="preserve">District Office East                    </v>
          </cell>
          <cell r="G480" t="str">
            <v xml:space="preserve">15180 Canada Avenue                     </v>
          </cell>
          <cell r="H480" t="str">
            <v xml:space="preserve">Rosemount           </v>
          </cell>
          <cell r="I480">
            <v>55068</v>
          </cell>
          <cell r="J480">
            <v>1984</v>
          </cell>
          <cell r="K480">
            <v>18677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30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18677</v>
          </cell>
          <cell r="BG480">
            <v>560310</v>
          </cell>
          <cell r="BH480">
            <v>30</v>
          </cell>
          <cell r="BI480">
            <v>1</v>
          </cell>
          <cell r="BJ480">
            <v>1</v>
          </cell>
          <cell r="BK480">
            <v>18677</v>
          </cell>
          <cell r="BL480">
            <v>560310</v>
          </cell>
          <cell r="BM480">
            <v>18677</v>
          </cell>
          <cell r="BN480">
            <v>560310</v>
          </cell>
        </row>
        <row r="481">
          <cell r="E481">
            <v>1961739</v>
          </cell>
          <cell r="F481" t="str">
            <v xml:space="preserve">District Office Service Center Annex    </v>
          </cell>
          <cell r="G481" t="str">
            <v xml:space="preserve">14445 Diamond Path                      </v>
          </cell>
          <cell r="H481" t="str">
            <v xml:space="preserve">Rosemount           </v>
          </cell>
          <cell r="I481">
            <v>55068</v>
          </cell>
          <cell r="J481">
            <v>1972</v>
          </cell>
          <cell r="K481">
            <v>28964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42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28964</v>
          </cell>
          <cell r="BG481">
            <v>1216488</v>
          </cell>
          <cell r="BH481">
            <v>42</v>
          </cell>
          <cell r="BI481">
            <v>1</v>
          </cell>
          <cell r="BJ481">
            <v>1</v>
          </cell>
          <cell r="BK481">
            <v>28964</v>
          </cell>
          <cell r="BL481">
            <v>1216488</v>
          </cell>
          <cell r="BM481">
            <v>28964</v>
          </cell>
          <cell r="BN481">
            <v>1216488</v>
          </cell>
        </row>
        <row r="482">
          <cell r="E482">
            <v>1961784</v>
          </cell>
          <cell r="F482" t="str">
            <v xml:space="preserve">Falcon Ridge Middle School              </v>
          </cell>
          <cell r="G482" t="str">
            <v xml:space="preserve">12900 Johnny Cake Ridge Road            </v>
          </cell>
          <cell r="H482" t="str">
            <v xml:space="preserve">Apple Valley        </v>
          </cell>
          <cell r="I482">
            <v>55124</v>
          </cell>
          <cell r="J482">
            <v>1996</v>
          </cell>
          <cell r="K482">
            <v>197014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18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197014</v>
          </cell>
          <cell r="BG482">
            <v>3546252</v>
          </cell>
          <cell r="BH482">
            <v>18</v>
          </cell>
          <cell r="BI482">
            <v>1</v>
          </cell>
          <cell r="BJ482">
            <v>1</v>
          </cell>
          <cell r="BK482">
            <v>197014</v>
          </cell>
          <cell r="BL482">
            <v>3546252</v>
          </cell>
          <cell r="BM482">
            <v>197014</v>
          </cell>
          <cell r="BN482">
            <v>3546252</v>
          </cell>
        </row>
        <row r="483">
          <cell r="E483">
            <v>1963483</v>
          </cell>
          <cell r="F483" t="str">
            <v xml:space="preserve">Eastview High School                    </v>
          </cell>
          <cell r="G483" t="str">
            <v xml:space="preserve">6200 140th St. West                     </v>
          </cell>
          <cell r="H483" t="str">
            <v xml:space="preserve">Apple Valley        </v>
          </cell>
          <cell r="I483">
            <v>55124</v>
          </cell>
          <cell r="J483">
            <v>1997</v>
          </cell>
          <cell r="K483">
            <v>338242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17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338242</v>
          </cell>
          <cell r="BG483">
            <v>5750114</v>
          </cell>
          <cell r="BH483">
            <v>17</v>
          </cell>
          <cell r="BI483">
            <v>1</v>
          </cell>
          <cell r="BJ483">
            <v>1</v>
          </cell>
          <cell r="BK483">
            <v>338242</v>
          </cell>
          <cell r="BL483">
            <v>5750114</v>
          </cell>
          <cell r="BM483">
            <v>338242</v>
          </cell>
          <cell r="BN483">
            <v>5750114</v>
          </cell>
        </row>
        <row r="484">
          <cell r="E484">
            <v>1963484</v>
          </cell>
          <cell r="F484" t="str">
            <v xml:space="preserve">Dakota Ridge                            </v>
          </cell>
          <cell r="G484" t="str">
            <v xml:space="preserve">4629 144th St. West                     </v>
          </cell>
          <cell r="H484" t="str">
            <v xml:space="preserve">Apple Valley        </v>
          </cell>
          <cell r="I484">
            <v>55124</v>
          </cell>
          <cell r="J484">
            <v>1997</v>
          </cell>
          <cell r="K484">
            <v>50338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17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50338</v>
          </cell>
          <cell r="BG484">
            <v>855746</v>
          </cell>
          <cell r="BH484">
            <v>17</v>
          </cell>
          <cell r="BI484">
            <v>1</v>
          </cell>
          <cell r="BJ484">
            <v>1</v>
          </cell>
          <cell r="BK484">
            <v>50338</v>
          </cell>
          <cell r="BL484">
            <v>855746</v>
          </cell>
          <cell r="BM484">
            <v>50338</v>
          </cell>
          <cell r="BN484">
            <v>855746</v>
          </cell>
        </row>
        <row r="485">
          <cell r="E485">
            <v>1963746</v>
          </cell>
          <cell r="F485" t="str">
            <v xml:space="preserve">District Office                         </v>
          </cell>
          <cell r="G485" t="str">
            <v xml:space="preserve">3455 153rd Street West                  </v>
          </cell>
          <cell r="H485" t="str">
            <v xml:space="preserve">Rosemount           </v>
          </cell>
          <cell r="I485">
            <v>55068</v>
          </cell>
          <cell r="J485">
            <v>2006</v>
          </cell>
          <cell r="K485">
            <v>25900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8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25900</v>
          </cell>
          <cell r="BG485">
            <v>207200</v>
          </cell>
          <cell r="BH485">
            <v>8</v>
          </cell>
          <cell r="BI485">
            <v>1</v>
          </cell>
          <cell r="BJ485">
            <v>1</v>
          </cell>
          <cell r="BK485">
            <v>25900</v>
          </cell>
          <cell r="BL485">
            <v>207200</v>
          </cell>
          <cell r="BM485">
            <v>25900</v>
          </cell>
          <cell r="BN485">
            <v>207200</v>
          </cell>
        </row>
        <row r="486">
          <cell r="E486">
            <v>1963756</v>
          </cell>
          <cell r="F486" t="str">
            <v xml:space="preserve">Cedar Learning Center                   </v>
          </cell>
          <cell r="G486" t="str">
            <v xml:space="preserve">144420 Glenda Drive                     </v>
          </cell>
          <cell r="H486" t="str">
            <v xml:space="preserve">Apple Valley        </v>
          </cell>
          <cell r="I486">
            <v>55124</v>
          </cell>
          <cell r="J486">
            <v>1993</v>
          </cell>
          <cell r="K486">
            <v>13730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21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13730</v>
          </cell>
          <cell r="BG486">
            <v>288330</v>
          </cell>
          <cell r="BH486">
            <v>21</v>
          </cell>
          <cell r="BI486">
            <v>1</v>
          </cell>
          <cell r="BJ486">
            <v>1</v>
          </cell>
          <cell r="BK486">
            <v>13730</v>
          </cell>
          <cell r="BL486">
            <v>288330</v>
          </cell>
          <cell r="BM486">
            <v>13730</v>
          </cell>
          <cell r="BN486">
            <v>288330</v>
          </cell>
        </row>
        <row r="487">
          <cell r="E487">
            <v>1970258</v>
          </cell>
          <cell r="F487" t="str">
            <v xml:space="preserve">Moreland                                </v>
          </cell>
          <cell r="G487" t="str">
            <v xml:space="preserve">217 West Moreland Avenue                </v>
          </cell>
          <cell r="H487" t="str">
            <v xml:space="preserve">West St Paul        </v>
          </cell>
          <cell r="I487">
            <v>55118</v>
          </cell>
          <cell r="J487">
            <v>1964</v>
          </cell>
          <cell r="K487">
            <v>61066</v>
          </cell>
          <cell r="L487">
            <v>2006</v>
          </cell>
          <cell r="M487">
            <v>1940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50</v>
          </cell>
          <cell r="AQ487">
            <v>8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63006</v>
          </cell>
          <cell r="BG487">
            <v>3068820</v>
          </cell>
          <cell r="BH487">
            <v>48.706789829540043</v>
          </cell>
          <cell r="BI487">
            <v>1</v>
          </cell>
          <cell r="BJ487">
            <v>1</v>
          </cell>
          <cell r="BK487">
            <v>63006</v>
          </cell>
          <cell r="BL487">
            <v>3068820</v>
          </cell>
          <cell r="BM487">
            <v>63006</v>
          </cell>
          <cell r="BN487">
            <v>3068820</v>
          </cell>
        </row>
        <row r="488">
          <cell r="E488">
            <v>1970259</v>
          </cell>
          <cell r="F488" t="str">
            <v xml:space="preserve">Somerset Heights                        </v>
          </cell>
          <cell r="G488" t="str">
            <v xml:space="preserve">1355 Dodd Road                          </v>
          </cell>
          <cell r="H488" t="str">
            <v xml:space="preserve">Mendota Heights     </v>
          </cell>
          <cell r="I488">
            <v>55118</v>
          </cell>
          <cell r="J488">
            <v>1936</v>
          </cell>
          <cell r="K488">
            <v>13793</v>
          </cell>
          <cell r="L488">
            <v>1953</v>
          </cell>
          <cell r="M488">
            <v>5310</v>
          </cell>
          <cell r="N488">
            <v>1969</v>
          </cell>
          <cell r="O488">
            <v>36469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50</v>
          </cell>
          <cell r="AQ488">
            <v>50</v>
          </cell>
          <cell r="AR488">
            <v>45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55572</v>
          </cell>
          <cell r="BG488">
            <v>2596255</v>
          </cell>
          <cell r="BH488">
            <v>46.718761246670987</v>
          </cell>
          <cell r="BI488">
            <v>1</v>
          </cell>
          <cell r="BJ488">
            <v>1</v>
          </cell>
          <cell r="BK488">
            <v>55572</v>
          </cell>
          <cell r="BL488">
            <v>2596255</v>
          </cell>
          <cell r="BM488">
            <v>55572</v>
          </cell>
          <cell r="BN488">
            <v>2596255</v>
          </cell>
        </row>
        <row r="489">
          <cell r="E489">
            <v>1970260</v>
          </cell>
          <cell r="F489" t="str">
            <v xml:space="preserve">Garlough                                </v>
          </cell>
          <cell r="G489" t="str">
            <v xml:space="preserve">1740 Charlton Avenue                    </v>
          </cell>
          <cell r="H489" t="str">
            <v xml:space="preserve">West St Paul        </v>
          </cell>
          <cell r="I489">
            <v>55118</v>
          </cell>
          <cell r="J489">
            <v>1957</v>
          </cell>
          <cell r="K489">
            <v>49240</v>
          </cell>
          <cell r="L489">
            <v>1968</v>
          </cell>
          <cell r="M489">
            <v>10240</v>
          </cell>
          <cell r="N489">
            <v>2006</v>
          </cell>
          <cell r="O489">
            <v>2859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50</v>
          </cell>
          <cell r="AQ489">
            <v>46</v>
          </cell>
          <cell r="AR489">
            <v>8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62339</v>
          </cell>
          <cell r="BG489">
            <v>2955912</v>
          </cell>
          <cell r="BH489">
            <v>47.416737515840808</v>
          </cell>
          <cell r="BI489">
            <v>1</v>
          </cell>
          <cell r="BJ489">
            <v>1</v>
          </cell>
          <cell r="BK489">
            <v>62339</v>
          </cell>
          <cell r="BL489">
            <v>2955912</v>
          </cell>
          <cell r="BM489">
            <v>62339</v>
          </cell>
          <cell r="BN489">
            <v>2955912</v>
          </cell>
        </row>
        <row r="490">
          <cell r="E490">
            <v>1970261</v>
          </cell>
          <cell r="F490" t="str">
            <v xml:space="preserve">Mendota                                 </v>
          </cell>
          <cell r="G490" t="str">
            <v xml:space="preserve">1979 Summit Lane                        </v>
          </cell>
          <cell r="H490" t="str">
            <v xml:space="preserve">Mendota Heights     </v>
          </cell>
          <cell r="I490">
            <v>55118</v>
          </cell>
          <cell r="J490">
            <v>1956</v>
          </cell>
          <cell r="K490">
            <v>47711</v>
          </cell>
          <cell r="L490">
            <v>1963</v>
          </cell>
          <cell r="M490">
            <v>9201</v>
          </cell>
          <cell r="N490">
            <v>2006</v>
          </cell>
          <cell r="O490">
            <v>3142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50</v>
          </cell>
          <cell r="AQ490">
            <v>50</v>
          </cell>
          <cell r="AR490">
            <v>8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60054</v>
          </cell>
          <cell r="BG490">
            <v>2870736</v>
          </cell>
          <cell r="BH490">
            <v>47.802577680087921</v>
          </cell>
          <cell r="BI490">
            <v>1</v>
          </cell>
          <cell r="BJ490">
            <v>1</v>
          </cell>
          <cell r="BK490">
            <v>60054</v>
          </cell>
          <cell r="BL490">
            <v>2870736</v>
          </cell>
          <cell r="BM490">
            <v>60054</v>
          </cell>
          <cell r="BN490">
            <v>2870736</v>
          </cell>
        </row>
        <row r="491">
          <cell r="E491">
            <v>1970262</v>
          </cell>
          <cell r="F491" t="str">
            <v xml:space="preserve">Pilot Knob                              </v>
          </cell>
          <cell r="G491" t="str">
            <v xml:space="preserve">1436 Lone Oak Road                      </v>
          </cell>
          <cell r="H491" t="str">
            <v xml:space="preserve">Eagan               </v>
          </cell>
          <cell r="I491">
            <v>55118</v>
          </cell>
          <cell r="J491">
            <v>1968</v>
          </cell>
          <cell r="K491">
            <v>58896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46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58896</v>
          </cell>
          <cell r="BG491">
            <v>2709216</v>
          </cell>
          <cell r="BH491">
            <v>46</v>
          </cell>
          <cell r="BI491">
            <v>1</v>
          </cell>
          <cell r="BJ491">
            <v>1</v>
          </cell>
          <cell r="BK491">
            <v>58896</v>
          </cell>
          <cell r="BL491">
            <v>2709216</v>
          </cell>
          <cell r="BM491">
            <v>58896</v>
          </cell>
          <cell r="BN491">
            <v>2709216</v>
          </cell>
        </row>
        <row r="492">
          <cell r="E492">
            <v>1970264</v>
          </cell>
          <cell r="F492" t="str">
            <v xml:space="preserve">Sibley                                  </v>
          </cell>
          <cell r="G492" t="str">
            <v xml:space="preserve">1897 Delaware Avenue                    </v>
          </cell>
          <cell r="H492" t="str">
            <v xml:space="preserve">Mendota Heights     </v>
          </cell>
          <cell r="I492">
            <v>55118</v>
          </cell>
          <cell r="J492">
            <v>1970</v>
          </cell>
          <cell r="K492">
            <v>311246</v>
          </cell>
          <cell r="L492">
            <v>1995</v>
          </cell>
          <cell r="M492">
            <v>29964</v>
          </cell>
          <cell r="N492">
            <v>2006</v>
          </cell>
          <cell r="O492">
            <v>7260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44</v>
          </cell>
          <cell r="AQ492">
            <v>19</v>
          </cell>
          <cell r="AR492">
            <v>8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348470</v>
          </cell>
          <cell r="BG492">
            <v>14322220</v>
          </cell>
          <cell r="BH492">
            <v>41.100295577811579</v>
          </cell>
          <cell r="BI492">
            <v>1</v>
          </cell>
          <cell r="BJ492">
            <v>1</v>
          </cell>
          <cell r="BK492">
            <v>348470</v>
          </cell>
          <cell r="BL492">
            <v>14322220</v>
          </cell>
          <cell r="BM492">
            <v>348470</v>
          </cell>
          <cell r="BN492">
            <v>14322220</v>
          </cell>
        </row>
        <row r="493">
          <cell r="E493">
            <v>1973478</v>
          </cell>
          <cell r="F493" t="str">
            <v xml:space="preserve">Friendly Hills Middle School            </v>
          </cell>
          <cell r="G493" t="str">
            <v xml:space="preserve">701 Mendota Hts Road                    </v>
          </cell>
          <cell r="H493" t="str">
            <v xml:space="preserve">Mendota Heights     </v>
          </cell>
          <cell r="I493">
            <v>55120</v>
          </cell>
          <cell r="J493">
            <v>1997</v>
          </cell>
          <cell r="K493">
            <v>137582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17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137582</v>
          </cell>
          <cell r="BG493">
            <v>2338894</v>
          </cell>
          <cell r="BH493">
            <v>17</v>
          </cell>
          <cell r="BI493">
            <v>1</v>
          </cell>
          <cell r="BJ493">
            <v>1</v>
          </cell>
          <cell r="BK493">
            <v>137582</v>
          </cell>
          <cell r="BL493">
            <v>2338894</v>
          </cell>
          <cell r="BM493">
            <v>137582</v>
          </cell>
          <cell r="BN493">
            <v>2338894</v>
          </cell>
        </row>
        <row r="494">
          <cell r="E494">
            <v>1973479</v>
          </cell>
          <cell r="F494" t="str">
            <v xml:space="preserve">Heritage Middle School                  </v>
          </cell>
          <cell r="G494" t="str">
            <v xml:space="preserve">121 W. Butler Avenue                    </v>
          </cell>
          <cell r="H494" t="str">
            <v xml:space="preserve">West St. Paul       </v>
          </cell>
          <cell r="I494">
            <v>55118</v>
          </cell>
          <cell r="J494">
            <v>1951</v>
          </cell>
          <cell r="K494">
            <v>37736</v>
          </cell>
          <cell r="L494">
            <v>1969</v>
          </cell>
          <cell r="M494">
            <v>17532</v>
          </cell>
          <cell r="N494">
            <v>1997</v>
          </cell>
          <cell r="O494">
            <v>118817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50</v>
          </cell>
          <cell r="AQ494">
            <v>45</v>
          </cell>
          <cell r="AR494">
            <v>17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174085</v>
          </cell>
          <cell r="BG494">
            <v>4695629</v>
          </cell>
          <cell r="BH494">
            <v>26.973197001464801</v>
          </cell>
          <cell r="BI494">
            <v>1</v>
          </cell>
          <cell r="BJ494">
            <v>1</v>
          </cell>
          <cell r="BK494">
            <v>174085</v>
          </cell>
          <cell r="BL494">
            <v>4695629</v>
          </cell>
          <cell r="BM494">
            <v>174085</v>
          </cell>
          <cell r="BN494">
            <v>4695629</v>
          </cell>
        </row>
        <row r="495">
          <cell r="E495">
            <v>1973613</v>
          </cell>
          <cell r="F495" t="str">
            <v xml:space="preserve">Transportation Bldg.                    </v>
          </cell>
          <cell r="G495" t="str">
            <v xml:space="preserve">1145 Medallion Dr.                      </v>
          </cell>
          <cell r="H495" t="str">
            <v xml:space="preserve">Mendota Heights     </v>
          </cell>
          <cell r="I495">
            <v>55120</v>
          </cell>
          <cell r="J495">
            <v>1988</v>
          </cell>
          <cell r="K495">
            <v>6500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26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6500</v>
          </cell>
          <cell r="BG495">
            <v>169000</v>
          </cell>
          <cell r="BH495">
            <v>26</v>
          </cell>
          <cell r="BI495">
            <v>1</v>
          </cell>
          <cell r="BJ495">
            <v>1</v>
          </cell>
          <cell r="BK495">
            <v>6500</v>
          </cell>
          <cell r="BL495">
            <v>169000</v>
          </cell>
          <cell r="BM495">
            <v>6500</v>
          </cell>
          <cell r="BN495">
            <v>169000</v>
          </cell>
        </row>
        <row r="496">
          <cell r="E496">
            <v>1990265</v>
          </cell>
          <cell r="F496" t="str">
            <v xml:space="preserve">Hilltop                                 </v>
          </cell>
          <cell r="G496" t="str">
            <v xml:space="preserve">3201 68th Street East                   </v>
          </cell>
          <cell r="H496" t="str">
            <v xml:space="preserve">Inver Grove Heights </v>
          </cell>
          <cell r="I496">
            <v>55076</v>
          </cell>
          <cell r="J496">
            <v>1964</v>
          </cell>
          <cell r="K496">
            <v>24422</v>
          </cell>
          <cell r="L496">
            <v>1968</v>
          </cell>
          <cell r="M496">
            <v>28527</v>
          </cell>
          <cell r="N496">
            <v>2006</v>
          </cell>
          <cell r="O496">
            <v>30662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50</v>
          </cell>
          <cell r="AQ496">
            <v>46</v>
          </cell>
          <cell r="AR496">
            <v>8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83611</v>
          </cell>
          <cell r="BG496">
            <v>2778638</v>
          </cell>
          <cell r="BH496">
            <v>33.232923897573286</v>
          </cell>
          <cell r="BI496">
            <v>1</v>
          </cell>
          <cell r="BJ496">
            <v>1</v>
          </cell>
          <cell r="BK496">
            <v>83611</v>
          </cell>
          <cell r="BL496">
            <v>2778638</v>
          </cell>
          <cell r="BM496">
            <v>83611</v>
          </cell>
          <cell r="BN496">
            <v>2778638</v>
          </cell>
        </row>
        <row r="497">
          <cell r="E497">
            <v>1990267</v>
          </cell>
          <cell r="F497" t="str">
            <v xml:space="preserve">Salem Hills                             </v>
          </cell>
          <cell r="G497" t="str">
            <v xml:space="preserve">5899 Babcock Trail East                 </v>
          </cell>
          <cell r="H497" t="str">
            <v xml:space="preserve">Inver Grove Heights </v>
          </cell>
          <cell r="I497">
            <v>55076</v>
          </cell>
          <cell r="J497">
            <v>1953</v>
          </cell>
          <cell r="K497">
            <v>16879</v>
          </cell>
          <cell r="L497">
            <v>1964</v>
          </cell>
          <cell r="M497">
            <v>11193</v>
          </cell>
          <cell r="N497">
            <v>1986</v>
          </cell>
          <cell r="O497">
            <v>5995</v>
          </cell>
          <cell r="P497">
            <v>1987</v>
          </cell>
          <cell r="Q497">
            <v>9104</v>
          </cell>
          <cell r="R497">
            <v>1988</v>
          </cell>
          <cell r="S497">
            <v>8425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50</v>
          </cell>
          <cell r="AQ497">
            <v>50</v>
          </cell>
          <cell r="AR497">
            <v>28</v>
          </cell>
          <cell r="AS497">
            <v>27</v>
          </cell>
          <cell r="AT497">
            <v>26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51596</v>
          </cell>
          <cell r="BG497">
            <v>2036318</v>
          </cell>
          <cell r="BH497">
            <v>39.46658655709745</v>
          </cell>
          <cell r="BI497">
            <v>1</v>
          </cell>
          <cell r="BJ497">
            <v>1</v>
          </cell>
          <cell r="BK497">
            <v>51596</v>
          </cell>
          <cell r="BL497">
            <v>2036318</v>
          </cell>
          <cell r="BM497">
            <v>51596</v>
          </cell>
          <cell r="BN497">
            <v>2036318</v>
          </cell>
        </row>
        <row r="498">
          <cell r="E498">
            <v>1990269</v>
          </cell>
          <cell r="F498" t="str">
            <v xml:space="preserve">Inver Grove Heights Middle School       </v>
          </cell>
          <cell r="G498" t="str">
            <v xml:space="preserve">8167 Cahill Ave East                    </v>
          </cell>
          <cell r="H498" t="str">
            <v xml:space="preserve">Inver Grove Heights </v>
          </cell>
          <cell r="I498">
            <v>55076</v>
          </cell>
          <cell r="J498">
            <v>1959</v>
          </cell>
          <cell r="K498">
            <v>103712</v>
          </cell>
          <cell r="L498">
            <v>1962</v>
          </cell>
          <cell r="M498">
            <v>0</v>
          </cell>
          <cell r="N498">
            <v>1967</v>
          </cell>
          <cell r="O498">
            <v>62622</v>
          </cell>
          <cell r="P498">
            <v>1980</v>
          </cell>
          <cell r="Q498">
            <v>9264</v>
          </cell>
          <cell r="R498">
            <v>1981</v>
          </cell>
          <cell r="S498">
            <v>9576</v>
          </cell>
          <cell r="T498">
            <v>1990</v>
          </cell>
          <cell r="U498">
            <v>3800</v>
          </cell>
          <cell r="V498">
            <v>1991</v>
          </cell>
          <cell r="W498">
            <v>4400</v>
          </cell>
          <cell r="X498">
            <v>1991</v>
          </cell>
          <cell r="Y498">
            <v>22430</v>
          </cell>
          <cell r="Z498">
            <v>1997</v>
          </cell>
          <cell r="AA498">
            <v>12486</v>
          </cell>
          <cell r="AB498">
            <v>2006</v>
          </cell>
          <cell r="AC498">
            <v>86680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50</v>
          </cell>
          <cell r="AQ498">
            <v>50</v>
          </cell>
          <cell r="AR498">
            <v>47</v>
          </cell>
          <cell r="AS498">
            <v>34</v>
          </cell>
          <cell r="AT498">
            <v>33</v>
          </cell>
          <cell r="AU498">
            <v>24</v>
          </cell>
          <cell r="AV498">
            <v>23</v>
          </cell>
          <cell r="AW498">
            <v>23</v>
          </cell>
          <cell r="AX498">
            <v>17</v>
          </cell>
          <cell r="AY498">
            <v>8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314970</v>
          </cell>
          <cell r="BG498">
            <v>10373810</v>
          </cell>
          <cell r="BH498">
            <v>32.935866907959486</v>
          </cell>
          <cell r="BI498">
            <v>1</v>
          </cell>
          <cell r="BJ498">
            <v>1</v>
          </cell>
          <cell r="BK498">
            <v>314970</v>
          </cell>
          <cell r="BL498">
            <v>10373810</v>
          </cell>
          <cell r="BM498">
            <v>314970</v>
          </cell>
          <cell r="BN498">
            <v>10373810</v>
          </cell>
        </row>
        <row r="499">
          <cell r="E499">
            <v>1990270</v>
          </cell>
          <cell r="F499" t="str">
            <v xml:space="preserve">Simley                                  </v>
          </cell>
          <cell r="G499" t="str">
            <v xml:space="preserve">2920 80th Street East                   </v>
          </cell>
          <cell r="H499" t="str">
            <v xml:space="preserve">Inver Grove Heights </v>
          </cell>
          <cell r="I499">
            <v>55076</v>
          </cell>
          <cell r="J499">
            <v>1971</v>
          </cell>
          <cell r="K499">
            <v>128504</v>
          </cell>
          <cell r="L499">
            <v>1998</v>
          </cell>
          <cell r="M499">
            <v>64332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43</v>
          </cell>
          <cell r="AQ499">
            <v>16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192836</v>
          </cell>
          <cell r="BG499">
            <v>6554984</v>
          </cell>
          <cell r="BH499">
            <v>33.99253251467568</v>
          </cell>
          <cell r="BI499">
            <v>1</v>
          </cell>
          <cell r="BJ499">
            <v>1</v>
          </cell>
          <cell r="BK499">
            <v>192836</v>
          </cell>
          <cell r="BL499">
            <v>6554984</v>
          </cell>
          <cell r="BM499">
            <v>192836</v>
          </cell>
          <cell r="BN499">
            <v>6554984</v>
          </cell>
        </row>
        <row r="500">
          <cell r="E500">
            <v>1991525</v>
          </cell>
          <cell r="F500" t="str">
            <v xml:space="preserve">Pine Bend Elementary                    </v>
          </cell>
          <cell r="G500" t="str">
            <v xml:space="preserve">9875 Inver Grove Trail East             </v>
          </cell>
          <cell r="H500" t="str">
            <v xml:space="preserve">Inver Grove Heights </v>
          </cell>
          <cell r="I500">
            <v>55076</v>
          </cell>
          <cell r="J500">
            <v>1958</v>
          </cell>
          <cell r="K500">
            <v>23484</v>
          </cell>
          <cell r="L500">
            <v>1960</v>
          </cell>
          <cell r="M500">
            <v>8850</v>
          </cell>
          <cell r="N500">
            <v>1975</v>
          </cell>
          <cell r="O500">
            <v>11091</v>
          </cell>
          <cell r="P500">
            <v>1991</v>
          </cell>
          <cell r="Q500">
            <v>30000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50</v>
          </cell>
          <cell r="AQ500">
            <v>50</v>
          </cell>
          <cell r="AR500">
            <v>39</v>
          </cell>
          <cell r="AS500">
            <v>23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73425</v>
          </cell>
          <cell r="BG500">
            <v>2739249</v>
          </cell>
          <cell r="BH500">
            <v>37.306762002042902</v>
          </cell>
          <cell r="BI500">
            <v>1</v>
          </cell>
          <cell r="BJ500">
            <v>1</v>
          </cell>
          <cell r="BK500">
            <v>73425</v>
          </cell>
          <cell r="BL500">
            <v>2739249</v>
          </cell>
          <cell r="BM500">
            <v>73425</v>
          </cell>
          <cell r="BN500">
            <v>2739249</v>
          </cell>
        </row>
        <row r="501">
          <cell r="E501">
            <v>2000271</v>
          </cell>
          <cell r="F501" t="str">
            <v xml:space="preserve">Community Education                     </v>
          </cell>
          <cell r="G501" t="str">
            <v xml:space="preserve">1025 Tyler St.                          </v>
          </cell>
          <cell r="H501" t="str">
            <v xml:space="preserve">Hastings            </v>
          </cell>
          <cell r="I501">
            <v>55033</v>
          </cell>
          <cell r="J501">
            <v>1961</v>
          </cell>
          <cell r="K501">
            <v>1785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50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1785</v>
          </cell>
          <cell r="BG501">
            <v>89250</v>
          </cell>
          <cell r="BH501">
            <v>50</v>
          </cell>
          <cell r="BI501">
            <v>1</v>
          </cell>
          <cell r="BJ501">
            <v>1</v>
          </cell>
          <cell r="BK501">
            <v>1785</v>
          </cell>
          <cell r="BL501">
            <v>89250</v>
          </cell>
          <cell r="BM501">
            <v>1785</v>
          </cell>
          <cell r="BN501">
            <v>89250</v>
          </cell>
        </row>
        <row r="502">
          <cell r="E502">
            <v>2001091</v>
          </cell>
          <cell r="F502" t="str">
            <v xml:space="preserve">Kennedy                                 </v>
          </cell>
          <cell r="G502" t="str">
            <v xml:space="preserve">1175 Tyler Street                       </v>
          </cell>
          <cell r="H502" t="str">
            <v xml:space="preserve">Hastings            </v>
          </cell>
          <cell r="I502">
            <v>55033</v>
          </cell>
          <cell r="J502">
            <v>1963</v>
          </cell>
          <cell r="K502">
            <v>27932</v>
          </cell>
          <cell r="L502">
            <v>1966</v>
          </cell>
          <cell r="M502">
            <v>9083</v>
          </cell>
          <cell r="N502">
            <v>1974</v>
          </cell>
          <cell r="O502">
            <v>13765</v>
          </cell>
          <cell r="P502">
            <v>2006</v>
          </cell>
          <cell r="Q502">
            <v>4820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50</v>
          </cell>
          <cell r="AQ502">
            <v>48</v>
          </cell>
          <cell r="AR502">
            <v>40</v>
          </cell>
          <cell r="AS502">
            <v>8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55600</v>
          </cell>
          <cell r="BG502">
            <v>2421744</v>
          </cell>
          <cell r="BH502">
            <v>43.556546762589925</v>
          </cell>
          <cell r="BI502">
            <v>1</v>
          </cell>
          <cell r="BJ502">
            <v>1</v>
          </cell>
          <cell r="BK502">
            <v>55600</v>
          </cell>
          <cell r="BL502">
            <v>2421744</v>
          </cell>
          <cell r="BM502">
            <v>55600</v>
          </cell>
          <cell r="BN502">
            <v>2421744</v>
          </cell>
        </row>
        <row r="503">
          <cell r="E503">
            <v>2001092</v>
          </cell>
          <cell r="F503" t="str">
            <v xml:space="preserve">Pinecrest                               </v>
          </cell>
          <cell r="G503" t="str">
            <v xml:space="preserve">975 West 12th Street                    </v>
          </cell>
          <cell r="H503" t="str">
            <v xml:space="preserve">Hastings            </v>
          </cell>
          <cell r="I503">
            <v>55033</v>
          </cell>
          <cell r="J503">
            <v>1966</v>
          </cell>
          <cell r="K503">
            <v>62043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48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62043</v>
          </cell>
          <cell r="BG503">
            <v>2978064</v>
          </cell>
          <cell r="BH503">
            <v>48</v>
          </cell>
          <cell r="BI503">
            <v>1</v>
          </cell>
          <cell r="BJ503">
            <v>1</v>
          </cell>
          <cell r="BK503">
            <v>62043</v>
          </cell>
          <cell r="BL503">
            <v>2978064</v>
          </cell>
          <cell r="BM503">
            <v>62043</v>
          </cell>
          <cell r="BN503">
            <v>2978064</v>
          </cell>
        </row>
        <row r="504">
          <cell r="E504">
            <v>2001093</v>
          </cell>
          <cell r="F504" t="str">
            <v xml:space="preserve">Tilden                                  </v>
          </cell>
          <cell r="G504" t="str">
            <v xml:space="preserve">855 West 3rd Street                     </v>
          </cell>
          <cell r="H504" t="str">
            <v xml:space="preserve">Hastings            </v>
          </cell>
          <cell r="I504">
            <v>55033</v>
          </cell>
          <cell r="J504">
            <v>1957</v>
          </cell>
          <cell r="K504">
            <v>17095</v>
          </cell>
          <cell r="L504">
            <v>1961</v>
          </cell>
          <cell r="M504">
            <v>6460</v>
          </cell>
          <cell r="N504">
            <v>1972</v>
          </cell>
          <cell r="O504">
            <v>7545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50</v>
          </cell>
          <cell r="AQ504">
            <v>50</v>
          </cell>
          <cell r="AR504">
            <v>42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31100</v>
          </cell>
          <cell r="BG504">
            <v>1494640</v>
          </cell>
          <cell r="BH504">
            <v>48.059163987138263</v>
          </cell>
          <cell r="BI504">
            <v>1</v>
          </cell>
          <cell r="BJ504">
            <v>1</v>
          </cell>
          <cell r="BK504">
            <v>31100</v>
          </cell>
          <cell r="BL504">
            <v>1494640</v>
          </cell>
          <cell r="BM504">
            <v>31100</v>
          </cell>
          <cell r="BN504">
            <v>1494640</v>
          </cell>
        </row>
        <row r="505">
          <cell r="E505">
            <v>2001094</v>
          </cell>
          <cell r="F505" t="str">
            <v xml:space="preserve">McAuliff                                </v>
          </cell>
          <cell r="G505" t="str">
            <v xml:space="preserve">1601 West 12th Street                   </v>
          </cell>
          <cell r="H505" t="str">
            <v xml:space="preserve">Hastings            </v>
          </cell>
          <cell r="I505">
            <v>55033</v>
          </cell>
          <cell r="J505">
            <v>1988</v>
          </cell>
          <cell r="K505">
            <v>76000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26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76000</v>
          </cell>
          <cell r="BG505">
            <v>1976000</v>
          </cell>
          <cell r="BH505">
            <v>26</v>
          </cell>
          <cell r="BI505">
            <v>1</v>
          </cell>
          <cell r="BJ505">
            <v>1</v>
          </cell>
          <cell r="BK505">
            <v>76000</v>
          </cell>
          <cell r="BL505">
            <v>1976000</v>
          </cell>
          <cell r="BM505">
            <v>76000</v>
          </cell>
          <cell r="BN505">
            <v>1976000</v>
          </cell>
        </row>
        <row r="506">
          <cell r="E506">
            <v>2001096</v>
          </cell>
          <cell r="F506" t="str">
            <v xml:space="preserve">Hastings Middle School                  </v>
          </cell>
          <cell r="G506" t="str">
            <v xml:space="preserve">1000 West 11th Street                   </v>
          </cell>
          <cell r="H506" t="str">
            <v xml:space="preserve">Hastings            </v>
          </cell>
          <cell r="I506">
            <v>55033</v>
          </cell>
          <cell r="J506">
            <v>1967</v>
          </cell>
          <cell r="K506">
            <v>230490</v>
          </cell>
          <cell r="L506">
            <v>1974</v>
          </cell>
          <cell r="M506">
            <v>65000</v>
          </cell>
          <cell r="N506">
            <v>1986</v>
          </cell>
          <cell r="O506">
            <v>1800</v>
          </cell>
          <cell r="P506">
            <v>2011</v>
          </cell>
          <cell r="Q506">
            <v>13104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47</v>
          </cell>
          <cell r="AQ506">
            <v>40</v>
          </cell>
          <cell r="AR506">
            <v>28</v>
          </cell>
          <cell r="AS506">
            <v>3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310394</v>
          </cell>
          <cell r="BG506">
            <v>13522742</v>
          </cell>
          <cell r="BH506">
            <v>43.566376927389058</v>
          </cell>
          <cell r="BI506">
            <v>1</v>
          </cell>
          <cell r="BJ506">
            <v>1</v>
          </cell>
          <cell r="BK506">
            <v>310394</v>
          </cell>
          <cell r="BL506">
            <v>13522742</v>
          </cell>
          <cell r="BM506">
            <v>310394</v>
          </cell>
          <cell r="BN506">
            <v>13522742</v>
          </cell>
        </row>
        <row r="507">
          <cell r="E507">
            <v>2003647</v>
          </cell>
          <cell r="F507" t="str">
            <v xml:space="preserve">Hastings Senior High School             </v>
          </cell>
          <cell r="G507" t="str">
            <v xml:space="preserve">200 General Sieben Drive                </v>
          </cell>
          <cell r="H507" t="str">
            <v xml:space="preserve">Hastings            </v>
          </cell>
          <cell r="I507">
            <v>55033</v>
          </cell>
          <cell r="J507">
            <v>2001</v>
          </cell>
          <cell r="K507">
            <v>340000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13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340000</v>
          </cell>
          <cell r="BG507">
            <v>4420000</v>
          </cell>
          <cell r="BH507">
            <v>13</v>
          </cell>
          <cell r="BI507">
            <v>1</v>
          </cell>
          <cell r="BJ507">
            <v>1</v>
          </cell>
          <cell r="BK507">
            <v>340000</v>
          </cell>
          <cell r="BL507">
            <v>4420000</v>
          </cell>
          <cell r="BM507">
            <v>340000</v>
          </cell>
          <cell r="BN507">
            <v>4420000</v>
          </cell>
        </row>
        <row r="508">
          <cell r="E508">
            <v>2030275</v>
          </cell>
          <cell r="F508" t="str">
            <v xml:space="preserve">Brownsdale                              </v>
          </cell>
          <cell r="G508" t="str">
            <v xml:space="preserve">Latham &amp; Mill  P.O. Box156              </v>
          </cell>
          <cell r="H508" t="str">
            <v xml:space="preserve">Brownsdale          </v>
          </cell>
          <cell r="I508">
            <v>55918</v>
          </cell>
          <cell r="J508">
            <v>1954</v>
          </cell>
          <cell r="K508">
            <v>16875</v>
          </cell>
          <cell r="L508">
            <v>1970</v>
          </cell>
          <cell r="M508">
            <v>2368</v>
          </cell>
          <cell r="N508">
            <v>1999</v>
          </cell>
          <cell r="O508">
            <v>2060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50</v>
          </cell>
          <cell r="AQ508">
            <v>44</v>
          </cell>
          <cell r="AR508">
            <v>15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21303</v>
          </cell>
          <cell r="BG508">
            <v>978842</v>
          </cell>
          <cell r="BH508">
            <v>45.948551847157674</v>
          </cell>
          <cell r="BI508">
            <v>1</v>
          </cell>
          <cell r="BJ508">
            <v>1</v>
          </cell>
          <cell r="BK508">
            <v>21303</v>
          </cell>
          <cell r="BL508">
            <v>978842</v>
          </cell>
          <cell r="BM508">
            <v>21303</v>
          </cell>
          <cell r="BN508">
            <v>978842</v>
          </cell>
        </row>
        <row r="509">
          <cell r="E509">
            <v>2030276</v>
          </cell>
          <cell r="F509" t="str">
            <v xml:space="preserve">Hayfield                                </v>
          </cell>
          <cell r="G509" t="str">
            <v xml:space="preserve">9 6th Ave.SE                            </v>
          </cell>
          <cell r="H509" t="str">
            <v xml:space="preserve">Hayfield            </v>
          </cell>
          <cell r="I509">
            <v>55940</v>
          </cell>
          <cell r="J509">
            <v>1959</v>
          </cell>
          <cell r="K509">
            <v>49800</v>
          </cell>
          <cell r="L509">
            <v>1962</v>
          </cell>
          <cell r="M509">
            <v>14300</v>
          </cell>
          <cell r="N509">
            <v>1969</v>
          </cell>
          <cell r="O509">
            <v>3400</v>
          </cell>
          <cell r="P509">
            <v>1969</v>
          </cell>
          <cell r="Q509">
            <v>40600</v>
          </cell>
          <cell r="R509">
            <v>1973</v>
          </cell>
          <cell r="S509">
            <v>4000</v>
          </cell>
          <cell r="T509">
            <v>1987</v>
          </cell>
          <cell r="U509">
            <v>762</v>
          </cell>
          <cell r="V509">
            <v>1999</v>
          </cell>
          <cell r="W509">
            <v>5060</v>
          </cell>
          <cell r="X509">
            <v>1999</v>
          </cell>
          <cell r="Y509">
            <v>37554</v>
          </cell>
          <cell r="Z509">
            <v>2000</v>
          </cell>
          <cell r="AA509">
            <v>27972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50</v>
          </cell>
          <cell r="AQ509">
            <v>50</v>
          </cell>
          <cell r="AR509">
            <v>45</v>
          </cell>
          <cell r="AS509">
            <v>45</v>
          </cell>
          <cell r="AT509">
            <v>41</v>
          </cell>
          <cell r="AU509">
            <v>27</v>
          </cell>
          <cell r="AV509">
            <v>15</v>
          </cell>
          <cell r="AW509">
            <v>15</v>
          </cell>
          <cell r="AX509">
            <v>14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183448</v>
          </cell>
          <cell r="BG509">
            <v>6400392</v>
          </cell>
          <cell r="BH509">
            <v>34.889407352492256</v>
          </cell>
          <cell r="BI509">
            <v>1</v>
          </cell>
          <cell r="BJ509">
            <v>1</v>
          </cell>
          <cell r="BK509">
            <v>183448</v>
          </cell>
          <cell r="BL509">
            <v>6400392</v>
          </cell>
          <cell r="BM509">
            <v>183448</v>
          </cell>
          <cell r="BN509">
            <v>6400392</v>
          </cell>
        </row>
        <row r="510">
          <cell r="E510">
            <v>2040277</v>
          </cell>
          <cell r="F510" t="str">
            <v xml:space="preserve">Kasson-Mantorville High School          </v>
          </cell>
          <cell r="G510" t="str">
            <v xml:space="preserve">101 16th St. NE                         </v>
          </cell>
          <cell r="H510" t="str">
            <v xml:space="preserve">Kasson              </v>
          </cell>
          <cell r="I510">
            <v>55944</v>
          </cell>
          <cell r="J510">
            <v>1957</v>
          </cell>
          <cell r="K510">
            <v>63742</v>
          </cell>
          <cell r="L510">
            <v>1966</v>
          </cell>
          <cell r="M510">
            <v>7584</v>
          </cell>
          <cell r="N510">
            <v>1978</v>
          </cell>
          <cell r="O510">
            <v>5093</v>
          </cell>
          <cell r="P510">
            <v>1986</v>
          </cell>
          <cell r="Q510">
            <v>4515</v>
          </cell>
          <cell r="R510">
            <v>1989</v>
          </cell>
          <cell r="S510">
            <v>56694</v>
          </cell>
          <cell r="T510">
            <v>2008</v>
          </cell>
          <cell r="U510">
            <v>13000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50</v>
          </cell>
          <cell r="AQ510">
            <v>48</v>
          </cell>
          <cell r="AR510">
            <v>36</v>
          </cell>
          <cell r="AS510">
            <v>28</v>
          </cell>
          <cell r="AT510">
            <v>25</v>
          </cell>
          <cell r="AU510">
            <v>6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150628</v>
          </cell>
          <cell r="BG510">
            <v>5356250</v>
          </cell>
          <cell r="BH510">
            <v>35.55945773694134</v>
          </cell>
          <cell r="BI510">
            <v>1</v>
          </cell>
          <cell r="BJ510">
            <v>1</v>
          </cell>
          <cell r="BK510">
            <v>150628</v>
          </cell>
          <cell r="BL510">
            <v>5356250</v>
          </cell>
          <cell r="BM510">
            <v>150628</v>
          </cell>
          <cell r="BN510">
            <v>5356250</v>
          </cell>
        </row>
        <row r="511">
          <cell r="E511">
            <v>2041098</v>
          </cell>
          <cell r="F511" t="str">
            <v xml:space="preserve">Kasson-Manorville Intermediate School   </v>
          </cell>
          <cell r="G511" t="str">
            <v xml:space="preserve">Box 97   721 W. Main                    </v>
          </cell>
          <cell r="H511" t="str">
            <v xml:space="preserve">Mantorville         </v>
          </cell>
          <cell r="I511">
            <v>55955</v>
          </cell>
          <cell r="J511">
            <v>1921</v>
          </cell>
          <cell r="K511">
            <v>11844</v>
          </cell>
          <cell r="L511">
            <v>1977</v>
          </cell>
          <cell r="M511">
            <v>18644</v>
          </cell>
          <cell r="N511">
            <v>1985</v>
          </cell>
          <cell r="O511">
            <v>4286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50</v>
          </cell>
          <cell r="AQ511">
            <v>37</v>
          </cell>
          <cell r="AR511">
            <v>29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34774</v>
          </cell>
          <cell r="BG511">
            <v>1406322</v>
          </cell>
          <cell r="BH511">
            <v>40.441766837292228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</row>
        <row r="512">
          <cell r="E512">
            <v>2041990</v>
          </cell>
          <cell r="F512" t="str">
            <v xml:space="preserve">New Community Education Building        </v>
          </cell>
          <cell r="G512" t="str">
            <v xml:space="preserve">606 16th St. NE                         </v>
          </cell>
          <cell r="H512" t="str">
            <v xml:space="preserve">Kasson              </v>
          </cell>
          <cell r="I512">
            <v>55944</v>
          </cell>
          <cell r="J512">
            <v>2005</v>
          </cell>
          <cell r="K512">
            <v>16000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9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16000</v>
          </cell>
          <cell r="BG512">
            <v>144000</v>
          </cell>
          <cell r="BH512">
            <v>9</v>
          </cell>
          <cell r="BI512">
            <v>1</v>
          </cell>
          <cell r="BJ512">
            <v>1</v>
          </cell>
          <cell r="BK512">
            <v>16000</v>
          </cell>
          <cell r="BL512">
            <v>144000</v>
          </cell>
          <cell r="BM512">
            <v>16000</v>
          </cell>
          <cell r="BN512">
            <v>144000</v>
          </cell>
        </row>
        <row r="513">
          <cell r="E513">
            <v>2043471</v>
          </cell>
          <cell r="F513" t="str">
            <v xml:space="preserve">Kasson-Mantorville Elementary School    </v>
          </cell>
          <cell r="G513" t="str">
            <v xml:space="preserve">604 16th St. NE                         </v>
          </cell>
          <cell r="H513" t="str">
            <v xml:space="preserve">Kasson              </v>
          </cell>
          <cell r="I513">
            <v>55944</v>
          </cell>
          <cell r="J513">
            <v>1996</v>
          </cell>
          <cell r="K513">
            <v>96430</v>
          </cell>
          <cell r="L513">
            <v>2008</v>
          </cell>
          <cell r="M513">
            <v>9000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18</v>
          </cell>
          <cell r="AQ513">
            <v>6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105430</v>
          </cell>
          <cell r="BG513">
            <v>1789740</v>
          </cell>
          <cell r="BH513">
            <v>16.975623636536092</v>
          </cell>
          <cell r="BI513">
            <v>1</v>
          </cell>
          <cell r="BJ513">
            <v>1</v>
          </cell>
          <cell r="BK513">
            <v>105430</v>
          </cell>
          <cell r="BL513">
            <v>1789740</v>
          </cell>
          <cell r="BM513">
            <v>105430</v>
          </cell>
          <cell r="BN513">
            <v>1789740</v>
          </cell>
        </row>
        <row r="514">
          <cell r="E514">
            <v>2043751</v>
          </cell>
          <cell r="F514" t="str">
            <v xml:space="preserve">Kasson-Manorville Middle School         </v>
          </cell>
          <cell r="G514" t="str">
            <v xml:space="preserve">1400 5th Ave NE                         </v>
          </cell>
          <cell r="H514" t="str">
            <v xml:space="preserve">Kasson              </v>
          </cell>
          <cell r="I514">
            <v>55944</v>
          </cell>
          <cell r="J514">
            <v>2008</v>
          </cell>
          <cell r="K514">
            <v>128000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6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128000</v>
          </cell>
          <cell r="BG514">
            <v>768000</v>
          </cell>
          <cell r="BH514">
            <v>6</v>
          </cell>
          <cell r="BI514">
            <v>1</v>
          </cell>
          <cell r="BJ514">
            <v>1</v>
          </cell>
          <cell r="BK514">
            <v>128000</v>
          </cell>
          <cell r="BL514">
            <v>768000</v>
          </cell>
          <cell r="BM514">
            <v>128000</v>
          </cell>
          <cell r="BN514">
            <v>768000</v>
          </cell>
        </row>
        <row r="515">
          <cell r="E515">
            <v>2061101</v>
          </cell>
          <cell r="F515" t="str">
            <v xml:space="preserve">Lincoln                                 </v>
          </cell>
          <cell r="G515" t="str">
            <v xml:space="preserve">1120 Lark Street                        </v>
          </cell>
          <cell r="H515" t="str">
            <v xml:space="preserve">Alexandria          </v>
          </cell>
          <cell r="I515">
            <v>56308</v>
          </cell>
          <cell r="J515">
            <v>1952</v>
          </cell>
          <cell r="K515">
            <v>48806</v>
          </cell>
          <cell r="L515">
            <v>1978</v>
          </cell>
          <cell r="M515">
            <v>12390</v>
          </cell>
          <cell r="N515">
            <v>1990</v>
          </cell>
          <cell r="O515">
            <v>1200</v>
          </cell>
          <cell r="P515">
            <v>2011</v>
          </cell>
          <cell r="Q515">
            <v>725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50</v>
          </cell>
          <cell r="AQ515">
            <v>36</v>
          </cell>
          <cell r="AR515">
            <v>24</v>
          </cell>
          <cell r="AS515">
            <v>3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63121</v>
          </cell>
          <cell r="BG515">
            <v>2917315</v>
          </cell>
          <cell r="BH515">
            <v>46.217819743033225</v>
          </cell>
          <cell r="BI515">
            <v>1</v>
          </cell>
          <cell r="BJ515">
            <v>1</v>
          </cell>
          <cell r="BK515">
            <v>63121</v>
          </cell>
          <cell r="BL515">
            <v>2917315</v>
          </cell>
          <cell r="BM515">
            <v>63121</v>
          </cell>
          <cell r="BN515">
            <v>2917315</v>
          </cell>
        </row>
        <row r="516">
          <cell r="E516">
            <v>2061102</v>
          </cell>
          <cell r="F516" t="str">
            <v xml:space="preserve">Garfield                                </v>
          </cell>
          <cell r="G516" t="str">
            <v xml:space="preserve">Sanstead Street E.                      </v>
          </cell>
          <cell r="H516" t="str">
            <v xml:space="preserve">Garfield            </v>
          </cell>
          <cell r="I516">
            <v>56332</v>
          </cell>
          <cell r="J516">
            <v>1969</v>
          </cell>
          <cell r="K516">
            <v>17000</v>
          </cell>
          <cell r="L516">
            <v>2008</v>
          </cell>
          <cell r="M516">
            <v>1500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45</v>
          </cell>
          <cell r="AQ516">
            <v>6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18500</v>
          </cell>
          <cell r="BG516">
            <v>774000</v>
          </cell>
          <cell r="BH516">
            <v>41.837837837837839</v>
          </cell>
          <cell r="BI516">
            <v>1</v>
          </cell>
          <cell r="BJ516">
            <v>1</v>
          </cell>
          <cell r="BK516">
            <v>18500</v>
          </cell>
          <cell r="BL516">
            <v>774000</v>
          </cell>
          <cell r="BM516">
            <v>18500</v>
          </cell>
          <cell r="BN516">
            <v>774000</v>
          </cell>
        </row>
        <row r="517">
          <cell r="E517">
            <v>2061103</v>
          </cell>
          <cell r="F517" t="str">
            <v xml:space="preserve">Miltona                                 </v>
          </cell>
          <cell r="G517" t="str">
            <v xml:space="preserve">271 Dale Street                         </v>
          </cell>
          <cell r="H517" t="str">
            <v xml:space="preserve">Miltona             </v>
          </cell>
          <cell r="I517">
            <v>56354</v>
          </cell>
          <cell r="J517">
            <v>1962</v>
          </cell>
          <cell r="K517">
            <v>12700</v>
          </cell>
          <cell r="L517">
            <v>1979</v>
          </cell>
          <cell r="M517">
            <v>2300</v>
          </cell>
          <cell r="N517">
            <v>2010</v>
          </cell>
          <cell r="O517">
            <v>1344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50</v>
          </cell>
          <cell r="AQ517">
            <v>35</v>
          </cell>
          <cell r="AR517">
            <v>4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16344</v>
          </cell>
          <cell r="BG517">
            <v>720876</v>
          </cell>
          <cell r="BH517">
            <v>44.106461086637296</v>
          </cell>
          <cell r="BI517">
            <v>1</v>
          </cell>
          <cell r="BJ517">
            <v>1</v>
          </cell>
          <cell r="BK517">
            <v>16344</v>
          </cell>
          <cell r="BL517">
            <v>720876</v>
          </cell>
          <cell r="BM517">
            <v>16344</v>
          </cell>
          <cell r="BN517">
            <v>720876</v>
          </cell>
        </row>
        <row r="518">
          <cell r="E518">
            <v>2061104</v>
          </cell>
          <cell r="F518" t="str">
            <v xml:space="preserve">Carlos                                  </v>
          </cell>
          <cell r="G518" t="str">
            <v xml:space="preserve">20 Douglas Avenue                       </v>
          </cell>
          <cell r="H518" t="str">
            <v xml:space="preserve">Carlos              </v>
          </cell>
          <cell r="I518">
            <v>56319</v>
          </cell>
          <cell r="J518">
            <v>1958</v>
          </cell>
          <cell r="K518">
            <v>13040</v>
          </cell>
          <cell r="L518">
            <v>1965</v>
          </cell>
          <cell r="M518">
            <v>3360</v>
          </cell>
          <cell r="N518">
            <v>1978</v>
          </cell>
          <cell r="O518">
            <v>3600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50</v>
          </cell>
          <cell r="AQ518">
            <v>49</v>
          </cell>
          <cell r="AR518">
            <v>36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20000</v>
          </cell>
          <cell r="BG518">
            <v>946240</v>
          </cell>
          <cell r="BH518">
            <v>47.311999999999998</v>
          </cell>
          <cell r="BI518">
            <v>1</v>
          </cell>
          <cell r="BJ518">
            <v>1</v>
          </cell>
          <cell r="BK518">
            <v>20000</v>
          </cell>
          <cell r="BL518">
            <v>946240</v>
          </cell>
          <cell r="BM518">
            <v>20000</v>
          </cell>
          <cell r="BN518">
            <v>946240</v>
          </cell>
        </row>
        <row r="519">
          <cell r="E519">
            <v>2061106</v>
          </cell>
          <cell r="F519" t="str">
            <v xml:space="preserve">Voyager                                 </v>
          </cell>
          <cell r="G519" t="str">
            <v xml:space="preserve">2303 Co. Road 44                        </v>
          </cell>
          <cell r="H519" t="str">
            <v xml:space="preserve">Alexandria          </v>
          </cell>
          <cell r="I519">
            <v>56308</v>
          </cell>
          <cell r="J519">
            <v>1988</v>
          </cell>
          <cell r="K519">
            <v>76340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26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76340</v>
          </cell>
          <cell r="BG519">
            <v>1984840</v>
          </cell>
          <cell r="BH519">
            <v>26</v>
          </cell>
          <cell r="BI519">
            <v>1</v>
          </cell>
          <cell r="BJ519">
            <v>1</v>
          </cell>
          <cell r="BK519">
            <v>76340</v>
          </cell>
          <cell r="BL519">
            <v>1984840</v>
          </cell>
          <cell r="BM519">
            <v>76340</v>
          </cell>
          <cell r="BN519">
            <v>1984840</v>
          </cell>
        </row>
        <row r="520">
          <cell r="E520">
            <v>2061108</v>
          </cell>
          <cell r="F520" t="str">
            <v xml:space="preserve">Jefferson                               </v>
          </cell>
          <cell r="G520" t="str">
            <v xml:space="preserve">1401 Jefferson Street                   </v>
          </cell>
          <cell r="H520" t="str">
            <v xml:space="preserve">Alexandria          </v>
          </cell>
          <cell r="I520">
            <v>56308</v>
          </cell>
          <cell r="J520">
            <v>1957</v>
          </cell>
          <cell r="K520">
            <v>98680</v>
          </cell>
          <cell r="L520">
            <v>1963</v>
          </cell>
          <cell r="M520">
            <v>32000</v>
          </cell>
          <cell r="N520">
            <v>1978</v>
          </cell>
          <cell r="O520">
            <v>16595</v>
          </cell>
          <cell r="P520">
            <v>1979</v>
          </cell>
          <cell r="Q520">
            <v>25125</v>
          </cell>
          <cell r="R520">
            <v>1993</v>
          </cell>
          <cell r="S520">
            <v>3600</v>
          </cell>
          <cell r="T520">
            <v>1975</v>
          </cell>
          <cell r="U520">
            <v>6196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50</v>
          </cell>
          <cell r="AQ520">
            <v>50</v>
          </cell>
          <cell r="AR520">
            <v>36</v>
          </cell>
          <cell r="AS520">
            <v>35</v>
          </cell>
          <cell r="AT520">
            <v>21</v>
          </cell>
          <cell r="AU520">
            <v>39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182196</v>
          </cell>
          <cell r="BG520">
            <v>8328039</v>
          </cell>
          <cell r="BH520">
            <v>45.709230718566815</v>
          </cell>
          <cell r="BI520">
            <v>1</v>
          </cell>
          <cell r="BJ520">
            <v>1</v>
          </cell>
          <cell r="BK520">
            <v>182196</v>
          </cell>
          <cell r="BL520">
            <v>8328039</v>
          </cell>
          <cell r="BM520">
            <v>182196</v>
          </cell>
          <cell r="BN520">
            <v>8328039</v>
          </cell>
        </row>
        <row r="521">
          <cell r="E521">
            <v>2061686</v>
          </cell>
          <cell r="F521" t="str">
            <v xml:space="preserve">Discovery High School                   </v>
          </cell>
          <cell r="G521" t="str">
            <v xml:space="preserve">510 N. McKay                            </v>
          </cell>
          <cell r="H521" t="str">
            <v xml:space="preserve">Alexandria          </v>
          </cell>
          <cell r="I521">
            <v>56308</v>
          </cell>
          <cell r="J521">
            <v>1994</v>
          </cell>
          <cell r="K521">
            <v>240000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20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240000</v>
          </cell>
          <cell r="BG521">
            <v>4800000</v>
          </cell>
          <cell r="BH521">
            <v>20</v>
          </cell>
          <cell r="BI521">
            <v>1</v>
          </cell>
          <cell r="BJ521">
            <v>1</v>
          </cell>
          <cell r="BK521">
            <v>240000</v>
          </cell>
          <cell r="BL521">
            <v>4800000</v>
          </cell>
          <cell r="BM521">
            <v>240000</v>
          </cell>
          <cell r="BN521">
            <v>4800000</v>
          </cell>
        </row>
        <row r="522">
          <cell r="E522">
            <v>2063544</v>
          </cell>
          <cell r="F522" t="str">
            <v xml:space="preserve">206 Transportation Administration       </v>
          </cell>
          <cell r="G522" t="str">
            <v xml:space="preserve">617 18TH AVE E                          </v>
          </cell>
          <cell r="H522" t="str">
            <v xml:space="preserve">ALEXANDRIA MN       </v>
          </cell>
          <cell r="I522">
            <v>56308</v>
          </cell>
          <cell r="J522">
            <v>1972</v>
          </cell>
          <cell r="K522">
            <v>4000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42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4000</v>
          </cell>
          <cell r="BG522">
            <v>168000</v>
          </cell>
          <cell r="BH522">
            <v>42</v>
          </cell>
          <cell r="BI522">
            <v>1</v>
          </cell>
          <cell r="BJ522">
            <v>1</v>
          </cell>
          <cell r="BK522">
            <v>4000</v>
          </cell>
          <cell r="BL522">
            <v>168000</v>
          </cell>
          <cell r="BM522">
            <v>4000</v>
          </cell>
          <cell r="BN522">
            <v>168000</v>
          </cell>
        </row>
        <row r="523">
          <cell r="E523">
            <v>2063545</v>
          </cell>
          <cell r="F523" t="str">
            <v xml:space="preserve">Food Service Administration             </v>
          </cell>
          <cell r="G523" t="str">
            <v xml:space="preserve">618 18TH AVE E                          </v>
          </cell>
          <cell r="H523" t="str">
            <v xml:space="preserve">ALEXANDRIA MN       </v>
          </cell>
          <cell r="I523">
            <v>56308</v>
          </cell>
          <cell r="J523">
            <v>1972</v>
          </cell>
          <cell r="K523">
            <v>4000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42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4000</v>
          </cell>
          <cell r="BG523">
            <v>168000</v>
          </cell>
          <cell r="BH523">
            <v>42</v>
          </cell>
          <cell r="BI523">
            <v>1</v>
          </cell>
          <cell r="BJ523">
            <v>1</v>
          </cell>
          <cell r="BK523">
            <v>4000</v>
          </cell>
          <cell r="BL523">
            <v>168000</v>
          </cell>
          <cell r="BM523">
            <v>4000</v>
          </cell>
          <cell r="BN523">
            <v>168000</v>
          </cell>
        </row>
        <row r="524">
          <cell r="E524">
            <v>2063546</v>
          </cell>
          <cell r="F524" t="str">
            <v xml:space="preserve">Woodland Elementary                     </v>
          </cell>
          <cell r="G524" t="str">
            <v xml:space="preserve">1410 South McKay Avenue                 </v>
          </cell>
          <cell r="H524" t="str">
            <v xml:space="preserve">Alexandria          </v>
          </cell>
          <cell r="I524">
            <v>56308</v>
          </cell>
          <cell r="J524">
            <v>2009</v>
          </cell>
          <cell r="K524">
            <v>125000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5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125000</v>
          </cell>
          <cell r="BG524">
            <v>625000</v>
          </cell>
          <cell r="BH524">
            <v>5</v>
          </cell>
          <cell r="BI524">
            <v>1</v>
          </cell>
          <cell r="BJ524">
            <v>1</v>
          </cell>
          <cell r="BK524">
            <v>125000</v>
          </cell>
          <cell r="BL524">
            <v>625000</v>
          </cell>
          <cell r="BM524">
            <v>125000</v>
          </cell>
          <cell r="BN524">
            <v>625000</v>
          </cell>
        </row>
        <row r="525">
          <cell r="E525">
            <v>2131109</v>
          </cell>
          <cell r="F525" t="str">
            <v>Osakis</v>
          </cell>
          <cell r="G525" t="str">
            <v>500 - 1st Ave. E.</v>
          </cell>
          <cell r="H525" t="str">
            <v>Osakis</v>
          </cell>
          <cell r="I525">
            <v>56360</v>
          </cell>
          <cell r="J525">
            <v>1945</v>
          </cell>
          <cell r="K525">
            <v>23490</v>
          </cell>
          <cell r="L525">
            <v>1960</v>
          </cell>
          <cell r="M525">
            <v>28431</v>
          </cell>
          <cell r="N525">
            <v>1965</v>
          </cell>
          <cell r="O525">
            <v>960</v>
          </cell>
          <cell r="P525">
            <v>1978</v>
          </cell>
          <cell r="Q525">
            <v>14656</v>
          </cell>
          <cell r="R525">
            <v>1992</v>
          </cell>
          <cell r="S525">
            <v>99691</v>
          </cell>
          <cell r="T525">
            <v>2005</v>
          </cell>
          <cell r="U525">
            <v>13768</v>
          </cell>
          <cell r="V525">
            <v>2009</v>
          </cell>
          <cell r="W525">
            <v>7050</v>
          </cell>
          <cell r="X525">
            <v>2010</v>
          </cell>
          <cell r="Y525">
            <v>19719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50</v>
          </cell>
          <cell r="AQ525">
            <v>50</v>
          </cell>
          <cell r="AR525">
            <v>49</v>
          </cell>
          <cell r="AS525">
            <v>36</v>
          </cell>
          <cell r="AT525">
            <v>22</v>
          </cell>
          <cell r="AU525">
            <v>9</v>
          </cell>
          <cell r="AV525">
            <v>5</v>
          </cell>
          <cell r="AW525">
            <v>4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207765</v>
          </cell>
          <cell r="BG525">
            <v>5601946</v>
          </cell>
          <cell r="BH525">
            <v>26.962895579139893</v>
          </cell>
          <cell r="BI525">
            <v>1</v>
          </cell>
          <cell r="BJ525">
            <v>1</v>
          </cell>
          <cell r="BK525">
            <v>207765</v>
          </cell>
          <cell r="BL525">
            <v>5601946</v>
          </cell>
          <cell r="BM525">
            <v>207765</v>
          </cell>
          <cell r="BN525">
            <v>5601946</v>
          </cell>
        </row>
        <row r="526">
          <cell r="E526">
            <v>2270280</v>
          </cell>
          <cell r="F526" t="str">
            <v xml:space="preserve">Chatfield High School                   </v>
          </cell>
          <cell r="G526" t="str">
            <v xml:space="preserve">205 Union Street NE                     </v>
          </cell>
          <cell r="H526" t="str">
            <v xml:space="preserve">Chatfield           </v>
          </cell>
          <cell r="I526">
            <v>55923</v>
          </cell>
          <cell r="J526">
            <v>1958</v>
          </cell>
          <cell r="K526">
            <v>69040</v>
          </cell>
          <cell r="L526">
            <v>1967</v>
          </cell>
          <cell r="M526">
            <v>26850</v>
          </cell>
          <cell r="N526">
            <v>2008</v>
          </cell>
          <cell r="O526">
            <v>10000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50</v>
          </cell>
          <cell r="AQ526">
            <v>47</v>
          </cell>
          <cell r="AR526">
            <v>6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105890</v>
          </cell>
          <cell r="BG526">
            <v>4773950</v>
          </cell>
          <cell r="BH526">
            <v>45.084049485314949</v>
          </cell>
          <cell r="BI526">
            <v>1</v>
          </cell>
          <cell r="BJ526">
            <v>1</v>
          </cell>
          <cell r="BK526">
            <v>105890</v>
          </cell>
          <cell r="BL526">
            <v>4773950</v>
          </cell>
          <cell r="BM526">
            <v>105890</v>
          </cell>
          <cell r="BN526">
            <v>4773950</v>
          </cell>
        </row>
        <row r="527">
          <cell r="E527">
            <v>2271832</v>
          </cell>
          <cell r="F527" t="str">
            <v xml:space="preserve">Chatfield Elementary                    </v>
          </cell>
          <cell r="G527" t="str">
            <v xml:space="preserve">405 S. Main                             </v>
          </cell>
          <cell r="H527" t="str">
            <v xml:space="preserve">Chatfield           </v>
          </cell>
          <cell r="I527">
            <v>55923</v>
          </cell>
          <cell r="J527">
            <v>1918</v>
          </cell>
          <cell r="K527">
            <v>40000</v>
          </cell>
          <cell r="L527">
            <v>1935</v>
          </cell>
          <cell r="M527">
            <v>38000</v>
          </cell>
          <cell r="N527">
            <v>1953</v>
          </cell>
          <cell r="O527">
            <v>20880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50</v>
          </cell>
          <cell r="AQ527">
            <v>50</v>
          </cell>
          <cell r="AR527">
            <v>50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98880</v>
          </cell>
          <cell r="BG527">
            <v>4944000</v>
          </cell>
          <cell r="BH527">
            <v>50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</row>
        <row r="528">
          <cell r="E528">
            <v>2273733</v>
          </cell>
          <cell r="F528" t="str">
            <v xml:space="preserve">Elementary                              </v>
          </cell>
          <cell r="G528" t="str">
            <v xml:space="preserve">11555 Hillside Drive S.E.               </v>
          </cell>
          <cell r="H528" t="str">
            <v xml:space="preserve">Chatfield           </v>
          </cell>
          <cell r="I528">
            <v>55923</v>
          </cell>
          <cell r="J528">
            <v>2009</v>
          </cell>
          <cell r="K528">
            <v>100000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5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100000</v>
          </cell>
          <cell r="BG528">
            <v>500000</v>
          </cell>
          <cell r="BH528">
            <v>5</v>
          </cell>
          <cell r="BI528">
            <v>1</v>
          </cell>
          <cell r="BJ528">
            <v>1</v>
          </cell>
          <cell r="BK528">
            <v>100000</v>
          </cell>
          <cell r="BL528">
            <v>500000</v>
          </cell>
          <cell r="BM528">
            <v>100000</v>
          </cell>
          <cell r="BN528">
            <v>500000</v>
          </cell>
        </row>
        <row r="529">
          <cell r="E529">
            <v>2290285</v>
          </cell>
          <cell r="F529" t="str">
            <v xml:space="preserve">Lanesboro                               </v>
          </cell>
          <cell r="G529" t="str">
            <v xml:space="preserve">100 Kirkwood East                       </v>
          </cell>
          <cell r="H529" t="str">
            <v xml:space="preserve">Lanesboro           </v>
          </cell>
          <cell r="I529">
            <v>55949</v>
          </cell>
          <cell r="J529">
            <v>1959</v>
          </cell>
          <cell r="K529">
            <v>47693</v>
          </cell>
          <cell r="L529">
            <v>1990</v>
          </cell>
          <cell r="M529">
            <v>34000</v>
          </cell>
          <cell r="N529">
            <v>2002</v>
          </cell>
          <cell r="O529">
            <v>12117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50</v>
          </cell>
          <cell r="AQ529">
            <v>24</v>
          </cell>
          <cell r="AR529">
            <v>12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93810</v>
          </cell>
          <cell r="BG529">
            <v>3346054</v>
          </cell>
          <cell r="BH529">
            <v>35.668414881142738</v>
          </cell>
          <cell r="BI529">
            <v>1</v>
          </cell>
          <cell r="BJ529">
            <v>1</v>
          </cell>
          <cell r="BK529">
            <v>93810</v>
          </cell>
          <cell r="BL529">
            <v>3346054</v>
          </cell>
          <cell r="BM529">
            <v>93810</v>
          </cell>
          <cell r="BN529">
            <v>3346054</v>
          </cell>
        </row>
        <row r="530">
          <cell r="E530">
            <v>2380294</v>
          </cell>
          <cell r="F530" t="str">
            <v xml:space="preserve">Canton                                  </v>
          </cell>
          <cell r="G530" t="str">
            <v xml:space="preserve">P. O.Box 105                            </v>
          </cell>
          <cell r="H530" t="str">
            <v xml:space="preserve">Canton              </v>
          </cell>
          <cell r="I530">
            <v>55922</v>
          </cell>
          <cell r="J530">
            <v>1904</v>
          </cell>
          <cell r="K530">
            <v>6520</v>
          </cell>
          <cell r="L530">
            <v>1923</v>
          </cell>
          <cell r="M530">
            <v>27515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50</v>
          </cell>
          <cell r="AQ530">
            <v>50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34035</v>
          </cell>
          <cell r="BG530">
            <v>1701750</v>
          </cell>
          <cell r="BH530">
            <v>50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</row>
        <row r="531">
          <cell r="E531">
            <v>2380295</v>
          </cell>
          <cell r="F531" t="str">
            <v xml:space="preserve">Mabel                                   </v>
          </cell>
          <cell r="G531" t="str">
            <v xml:space="preserve">316 W Fillmore                          </v>
          </cell>
          <cell r="H531" t="str">
            <v xml:space="preserve">Mabel               </v>
          </cell>
          <cell r="I531">
            <v>55954</v>
          </cell>
          <cell r="J531">
            <v>1914</v>
          </cell>
          <cell r="K531">
            <v>54132</v>
          </cell>
          <cell r="L531">
            <v>1935</v>
          </cell>
          <cell r="M531">
            <v>13562</v>
          </cell>
          <cell r="N531">
            <v>1956</v>
          </cell>
          <cell r="O531">
            <v>20396</v>
          </cell>
          <cell r="P531">
            <v>1973</v>
          </cell>
          <cell r="Q531">
            <v>6232</v>
          </cell>
          <cell r="R531">
            <v>1975</v>
          </cell>
          <cell r="S531">
            <v>4278</v>
          </cell>
          <cell r="T531">
            <v>1999</v>
          </cell>
          <cell r="U531">
            <v>40670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50</v>
          </cell>
          <cell r="AQ531">
            <v>50</v>
          </cell>
          <cell r="AR531">
            <v>50</v>
          </cell>
          <cell r="AS531">
            <v>41</v>
          </cell>
          <cell r="AT531">
            <v>39</v>
          </cell>
          <cell r="AU531">
            <v>15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139270</v>
          </cell>
          <cell r="BG531">
            <v>5436904</v>
          </cell>
          <cell r="BH531">
            <v>39.038586917498385</v>
          </cell>
          <cell r="BI531">
            <v>1</v>
          </cell>
          <cell r="BJ531">
            <v>1</v>
          </cell>
          <cell r="BK531">
            <v>139270</v>
          </cell>
          <cell r="BL531">
            <v>5436904</v>
          </cell>
          <cell r="BM531">
            <v>139270</v>
          </cell>
          <cell r="BN531">
            <v>5436904</v>
          </cell>
        </row>
        <row r="532">
          <cell r="E532">
            <v>2391502</v>
          </cell>
          <cell r="F532" t="str">
            <v xml:space="preserve">Rushford-Peterson Elem Sr High          </v>
          </cell>
          <cell r="G532" t="str">
            <v xml:space="preserve">102 N Mill Street                       </v>
          </cell>
          <cell r="H532" t="str">
            <v xml:space="preserve">Rushford            </v>
          </cell>
          <cell r="I532">
            <v>55971</v>
          </cell>
          <cell r="J532">
            <v>1906</v>
          </cell>
          <cell r="K532">
            <v>19744</v>
          </cell>
          <cell r="L532">
            <v>1936</v>
          </cell>
          <cell r="M532">
            <v>8606</v>
          </cell>
          <cell r="N532">
            <v>1957</v>
          </cell>
          <cell r="O532">
            <v>75094</v>
          </cell>
          <cell r="P532">
            <v>1970</v>
          </cell>
          <cell r="Q532">
            <v>27067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50</v>
          </cell>
          <cell r="AQ532">
            <v>50</v>
          </cell>
          <cell r="AR532">
            <v>50</v>
          </cell>
          <cell r="AS532">
            <v>44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130511</v>
          </cell>
          <cell r="BG532">
            <v>6363148</v>
          </cell>
          <cell r="BH532">
            <v>48.755645118036028</v>
          </cell>
          <cell r="BI532">
            <v>1</v>
          </cell>
          <cell r="BJ532">
            <v>1</v>
          </cell>
          <cell r="BK532">
            <v>130511</v>
          </cell>
          <cell r="BL532">
            <v>6363148</v>
          </cell>
          <cell r="BM532">
            <v>130511</v>
          </cell>
          <cell r="BN532">
            <v>6363148</v>
          </cell>
        </row>
        <row r="533">
          <cell r="E533">
            <v>2391503</v>
          </cell>
          <cell r="F533" t="str">
            <v xml:space="preserve">Rushford-Peterson Junior High           </v>
          </cell>
          <cell r="G533" t="str">
            <v xml:space="preserve">P.O. Box 8                              </v>
          </cell>
          <cell r="H533" t="str">
            <v xml:space="preserve">Peterson            </v>
          </cell>
          <cell r="I533">
            <v>55962</v>
          </cell>
          <cell r="J533">
            <v>1953</v>
          </cell>
          <cell r="K533">
            <v>9450</v>
          </cell>
          <cell r="L533">
            <v>1959</v>
          </cell>
          <cell r="M533">
            <v>20263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50</v>
          </cell>
          <cell r="AQ533">
            <v>50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29713</v>
          </cell>
          <cell r="BG533">
            <v>1485650</v>
          </cell>
          <cell r="BH533">
            <v>50</v>
          </cell>
          <cell r="BI533">
            <v>1</v>
          </cell>
          <cell r="BJ533">
            <v>1</v>
          </cell>
          <cell r="BK533">
            <v>29713</v>
          </cell>
          <cell r="BL533">
            <v>1485650</v>
          </cell>
          <cell r="BM533">
            <v>29713</v>
          </cell>
          <cell r="BN533">
            <v>1485650</v>
          </cell>
        </row>
        <row r="534">
          <cell r="E534">
            <v>2410296</v>
          </cell>
          <cell r="F534" t="str">
            <v xml:space="preserve">Halvorson                               </v>
          </cell>
          <cell r="G534" t="str">
            <v xml:space="preserve">707 10th St.                            </v>
          </cell>
          <cell r="H534" t="str">
            <v xml:space="preserve">Albert Lea          </v>
          </cell>
          <cell r="I534">
            <v>56007</v>
          </cell>
          <cell r="J534">
            <v>1956</v>
          </cell>
          <cell r="K534">
            <v>35000</v>
          </cell>
          <cell r="L534">
            <v>1965</v>
          </cell>
          <cell r="M534">
            <v>22000</v>
          </cell>
          <cell r="N534">
            <v>1999</v>
          </cell>
          <cell r="O534">
            <v>3761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50</v>
          </cell>
          <cell r="AQ534">
            <v>49</v>
          </cell>
          <cell r="AR534">
            <v>15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60761</v>
          </cell>
          <cell r="BG534">
            <v>2884415</v>
          </cell>
          <cell r="BH534">
            <v>47.471486644393607</v>
          </cell>
          <cell r="BI534">
            <v>1</v>
          </cell>
          <cell r="BJ534">
            <v>1</v>
          </cell>
          <cell r="BK534">
            <v>60761</v>
          </cell>
          <cell r="BL534">
            <v>2884415</v>
          </cell>
          <cell r="BM534">
            <v>60761</v>
          </cell>
          <cell r="BN534">
            <v>2884415</v>
          </cell>
        </row>
        <row r="535">
          <cell r="E535">
            <v>2410297</v>
          </cell>
          <cell r="F535" t="str">
            <v xml:space="preserve">Hawthorne                               </v>
          </cell>
          <cell r="G535" t="str">
            <v xml:space="preserve">1000 E Hawthorne                        </v>
          </cell>
          <cell r="H535" t="str">
            <v xml:space="preserve">Albert Lea          </v>
          </cell>
          <cell r="I535">
            <v>56007</v>
          </cell>
          <cell r="J535">
            <v>1951</v>
          </cell>
          <cell r="K535">
            <v>53498</v>
          </cell>
          <cell r="L535">
            <v>1954</v>
          </cell>
          <cell r="M535">
            <v>3672</v>
          </cell>
          <cell r="N535">
            <v>1955</v>
          </cell>
          <cell r="O535">
            <v>6670</v>
          </cell>
          <cell r="P535">
            <v>1976</v>
          </cell>
          <cell r="Q535">
            <v>2670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50</v>
          </cell>
          <cell r="AQ535">
            <v>50</v>
          </cell>
          <cell r="AR535">
            <v>50</v>
          </cell>
          <cell r="AS535">
            <v>38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66510</v>
          </cell>
          <cell r="BG535">
            <v>3293460</v>
          </cell>
          <cell r="BH535">
            <v>49.518267929634639</v>
          </cell>
          <cell r="BI535">
            <v>1</v>
          </cell>
          <cell r="BJ535">
            <v>1</v>
          </cell>
          <cell r="BK535">
            <v>66510</v>
          </cell>
          <cell r="BL535">
            <v>3293460</v>
          </cell>
          <cell r="BM535">
            <v>66510</v>
          </cell>
          <cell r="BN535">
            <v>3293460</v>
          </cell>
        </row>
        <row r="536">
          <cell r="E536">
            <v>2410298</v>
          </cell>
          <cell r="F536" t="str">
            <v xml:space="preserve">Lakeview                                </v>
          </cell>
          <cell r="G536" t="str">
            <v xml:space="preserve">902 Abbott                              </v>
          </cell>
          <cell r="H536" t="str">
            <v xml:space="preserve">Albert Lea          </v>
          </cell>
          <cell r="I536">
            <v>56007</v>
          </cell>
          <cell r="J536">
            <v>1967</v>
          </cell>
          <cell r="K536">
            <v>58444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47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58444</v>
          </cell>
          <cell r="BG536">
            <v>2746868</v>
          </cell>
          <cell r="BH536">
            <v>47</v>
          </cell>
          <cell r="BI536">
            <v>1</v>
          </cell>
          <cell r="BJ536">
            <v>1</v>
          </cell>
          <cell r="BK536">
            <v>58444</v>
          </cell>
          <cell r="BL536">
            <v>2746868</v>
          </cell>
          <cell r="BM536">
            <v>58444</v>
          </cell>
          <cell r="BN536">
            <v>2746868</v>
          </cell>
        </row>
        <row r="537">
          <cell r="E537">
            <v>2410299</v>
          </cell>
          <cell r="F537" t="str">
            <v xml:space="preserve">Sibley                                  </v>
          </cell>
          <cell r="G537" t="str">
            <v xml:space="preserve">1501 W. Front Street                    </v>
          </cell>
          <cell r="H537" t="str">
            <v xml:space="preserve">Albert Lea          </v>
          </cell>
          <cell r="I537">
            <v>56007</v>
          </cell>
          <cell r="J537">
            <v>1957</v>
          </cell>
          <cell r="K537">
            <v>40598</v>
          </cell>
          <cell r="L537">
            <v>1965</v>
          </cell>
          <cell r="M537">
            <v>10974</v>
          </cell>
          <cell r="N537">
            <v>1999</v>
          </cell>
          <cell r="O537">
            <v>10000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50</v>
          </cell>
          <cell r="AQ537">
            <v>49</v>
          </cell>
          <cell r="AR537">
            <v>15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61572</v>
          </cell>
          <cell r="BG537">
            <v>2717626</v>
          </cell>
          <cell r="BH537">
            <v>44.137367634639119</v>
          </cell>
          <cell r="BI537">
            <v>1</v>
          </cell>
          <cell r="BJ537">
            <v>1</v>
          </cell>
          <cell r="BK537">
            <v>61572</v>
          </cell>
          <cell r="BL537">
            <v>2717626</v>
          </cell>
          <cell r="BM537">
            <v>61572</v>
          </cell>
          <cell r="BN537">
            <v>2717626</v>
          </cell>
        </row>
        <row r="538">
          <cell r="E538">
            <v>2410301</v>
          </cell>
          <cell r="F538" t="str">
            <v xml:space="preserve">Brookside                               </v>
          </cell>
          <cell r="G538" t="str">
            <v xml:space="preserve">211 W Richway Drive                     </v>
          </cell>
          <cell r="H538" t="str">
            <v xml:space="preserve">Albert Lea          </v>
          </cell>
          <cell r="I538">
            <v>56007</v>
          </cell>
          <cell r="J538">
            <v>1965</v>
          </cell>
          <cell r="K538">
            <v>119656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49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119656</v>
          </cell>
          <cell r="BG538">
            <v>5863144</v>
          </cell>
          <cell r="BH538">
            <v>49</v>
          </cell>
          <cell r="BI538">
            <v>1</v>
          </cell>
          <cell r="BJ538">
            <v>1</v>
          </cell>
          <cell r="BK538">
            <v>119656</v>
          </cell>
          <cell r="BL538">
            <v>5863144</v>
          </cell>
          <cell r="BM538">
            <v>119656</v>
          </cell>
          <cell r="BN538">
            <v>5863144</v>
          </cell>
        </row>
        <row r="539">
          <cell r="E539">
            <v>2410302</v>
          </cell>
          <cell r="F539" t="str">
            <v xml:space="preserve">Southwest Middle School                 </v>
          </cell>
          <cell r="G539" t="str">
            <v xml:space="preserve">1601 W. Front Street                    </v>
          </cell>
          <cell r="H539" t="str">
            <v xml:space="preserve">Albert Lea          </v>
          </cell>
          <cell r="I539">
            <v>56007</v>
          </cell>
          <cell r="J539">
            <v>1957</v>
          </cell>
          <cell r="K539">
            <v>140232</v>
          </cell>
          <cell r="L539">
            <v>1993</v>
          </cell>
          <cell r="M539">
            <v>331</v>
          </cell>
          <cell r="N539">
            <v>1996</v>
          </cell>
          <cell r="O539">
            <v>5138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50</v>
          </cell>
          <cell r="AQ539">
            <v>21</v>
          </cell>
          <cell r="AR539">
            <v>18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145701</v>
          </cell>
          <cell r="BG539">
            <v>7111035</v>
          </cell>
          <cell r="BH539">
            <v>48.805670517017731</v>
          </cell>
          <cell r="BI539">
            <v>1</v>
          </cell>
          <cell r="BJ539">
            <v>1</v>
          </cell>
          <cell r="BK539">
            <v>145701</v>
          </cell>
          <cell r="BL539">
            <v>7111035</v>
          </cell>
          <cell r="BM539">
            <v>145701</v>
          </cell>
          <cell r="BN539">
            <v>7111035</v>
          </cell>
        </row>
        <row r="540">
          <cell r="E540">
            <v>2413593</v>
          </cell>
          <cell r="F540" t="str">
            <v xml:space="preserve">Albert Lea High School                  </v>
          </cell>
          <cell r="G540" t="str">
            <v xml:space="preserve">2000 Tiger Lane                         </v>
          </cell>
          <cell r="H540" t="str">
            <v xml:space="preserve">Albert Lea          </v>
          </cell>
          <cell r="I540">
            <v>56007</v>
          </cell>
          <cell r="J540">
            <v>2000</v>
          </cell>
          <cell r="K540">
            <v>270000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14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270000</v>
          </cell>
          <cell r="BG540">
            <v>3780000</v>
          </cell>
          <cell r="BH540">
            <v>14</v>
          </cell>
          <cell r="BI540">
            <v>1</v>
          </cell>
          <cell r="BJ540">
            <v>1</v>
          </cell>
          <cell r="BK540">
            <v>270000</v>
          </cell>
          <cell r="BL540">
            <v>3780000</v>
          </cell>
          <cell r="BM540">
            <v>270000</v>
          </cell>
          <cell r="BN540">
            <v>3780000</v>
          </cell>
        </row>
        <row r="541">
          <cell r="E541">
            <v>2420305</v>
          </cell>
          <cell r="F541" t="str">
            <v xml:space="preserve">Alden                                   </v>
          </cell>
          <cell r="G541" t="str">
            <v xml:space="preserve"> 215 N. Broadway                        </v>
          </cell>
          <cell r="H541" t="str">
            <v xml:space="preserve">Alden               </v>
          </cell>
          <cell r="I541">
            <v>56009</v>
          </cell>
          <cell r="J541">
            <v>1956</v>
          </cell>
          <cell r="K541">
            <v>10033</v>
          </cell>
          <cell r="L541">
            <v>1958</v>
          </cell>
          <cell r="M541">
            <v>32878</v>
          </cell>
          <cell r="N541">
            <v>1998</v>
          </cell>
          <cell r="O541">
            <v>28974</v>
          </cell>
          <cell r="P541">
            <v>2002</v>
          </cell>
          <cell r="Q541">
            <v>812</v>
          </cell>
          <cell r="R541">
            <v>2006</v>
          </cell>
          <cell r="S541">
            <v>5085</v>
          </cell>
          <cell r="T541">
            <v>2009</v>
          </cell>
          <cell r="U541">
            <v>14244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50</v>
          </cell>
          <cell r="AQ541">
            <v>50</v>
          </cell>
          <cell r="AR541">
            <v>16</v>
          </cell>
          <cell r="AS541">
            <v>12</v>
          </cell>
          <cell r="AT541">
            <v>8</v>
          </cell>
          <cell r="AU541">
            <v>5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92026</v>
          </cell>
          <cell r="BG541">
            <v>2730778</v>
          </cell>
          <cell r="BH541">
            <v>29.673983439462759</v>
          </cell>
          <cell r="BI541">
            <v>1</v>
          </cell>
          <cell r="BJ541">
            <v>1</v>
          </cell>
          <cell r="BK541">
            <v>92026</v>
          </cell>
          <cell r="BL541">
            <v>2730778</v>
          </cell>
          <cell r="BM541">
            <v>92026</v>
          </cell>
          <cell r="BN541">
            <v>2730778</v>
          </cell>
        </row>
        <row r="542">
          <cell r="E542">
            <v>2520308</v>
          </cell>
          <cell r="F542" t="str">
            <v xml:space="preserve">Cannon Falls Old Elementary             </v>
          </cell>
          <cell r="G542" t="str">
            <v xml:space="preserve">130 West State Street                   </v>
          </cell>
          <cell r="H542" t="str">
            <v xml:space="preserve">Cannon Falls        </v>
          </cell>
          <cell r="I542">
            <v>55009</v>
          </cell>
          <cell r="J542">
            <v>1948</v>
          </cell>
          <cell r="K542">
            <v>14862</v>
          </cell>
          <cell r="L542">
            <v>1953</v>
          </cell>
          <cell r="M542">
            <v>11224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50</v>
          </cell>
          <cell r="AQ542">
            <v>50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26086</v>
          </cell>
          <cell r="BG542">
            <v>1304300</v>
          </cell>
          <cell r="BH542">
            <v>50</v>
          </cell>
          <cell r="BI542">
            <v>1</v>
          </cell>
          <cell r="BJ542">
            <v>1</v>
          </cell>
          <cell r="BK542">
            <v>26086</v>
          </cell>
          <cell r="BL542">
            <v>1304300</v>
          </cell>
          <cell r="BM542">
            <v>26086</v>
          </cell>
          <cell r="BN542">
            <v>1304300</v>
          </cell>
        </row>
        <row r="543">
          <cell r="E543">
            <v>2520309</v>
          </cell>
          <cell r="F543" t="str">
            <v xml:space="preserve">Cannon Falls Elem School                </v>
          </cell>
          <cell r="G543" t="str">
            <v xml:space="preserve">1020 East Minnesota Street              </v>
          </cell>
          <cell r="H543" t="str">
            <v xml:space="preserve">Cannon Falls        </v>
          </cell>
          <cell r="I543">
            <v>55009</v>
          </cell>
          <cell r="J543">
            <v>1989</v>
          </cell>
          <cell r="K543">
            <v>112000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25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112000</v>
          </cell>
          <cell r="BG543">
            <v>2800000</v>
          </cell>
          <cell r="BH543">
            <v>25</v>
          </cell>
          <cell r="BI543">
            <v>1</v>
          </cell>
          <cell r="BJ543">
            <v>1</v>
          </cell>
          <cell r="BK543">
            <v>112000</v>
          </cell>
          <cell r="BL543">
            <v>2800000</v>
          </cell>
          <cell r="BM543">
            <v>112000</v>
          </cell>
          <cell r="BN543">
            <v>2800000</v>
          </cell>
        </row>
        <row r="544">
          <cell r="E544">
            <v>2520310</v>
          </cell>
          <cell r="F544" t="str">
            <v xml:space="preserve">Wastedo                                 </v>
          </cell>
          <cell r="G544" t="str">
            <v xml:space="preserve">38095 100th Avenue                      </v>
          </cell>
          <cell r="H544" t="str">
            <v xml:space="preserve">Cannon Falls        </v>
          </cell>
          <cell r="I544">
            <v>55009</v>
          </cell>
          <cell r="J544">
            <v>1953</v>
          </cell>
          <cell r="K544">
            <v>16200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50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16200</v>
          </cell>
          <cell r="BG544">
            <v>810000</v>
          </cell>
          <cell r="BH544">
            <v>50</v>
          </cell>
          <cell r="BI544">
            <v>1</v>
          </cell>
          <cell r="BJ544">
            <v>1</v>
          </cell>
          <cell r="BK544">
            <v>16200</v>
          </cell>
          <cell r="BL544">
            <v>810000</v>
          </cell>
          <cell r="BM544">
            <v>16200</v>
          </cell>
          <cell r="BN544">
            <v>810000</v>
          </cell>
        </row>
        <row r="545">
          <cell r="E545">
            <v>2520311</v>
          </cell>
          <cell r="F545" t="str">
            <v xml:space="preserve">Cannon Falls Area High School           </v>
          </cell>
          <cell r="G545" t="str">
            <v xml:space="preserve">820 East Minnesota Street               </v>
          </cell>
          <cell r="H545" t="str">
            <v xml:space="preserve">Cannon Falls        </v>
          </cell>
          <cell r="I545">
            <v>55009</v>
          </cell>
          <cell r="J545">
            <v>1962</v>
          </cell>
          <cell r="K545">
            <v>66900</v>
          </cell>
          <cell r="L545">
            <v>1973</v>
          </cell>
          <cell r="M545">
            <v>33450</v>
          </cell>
          <cell r="N545">
            <v>1973</v>
          </cell>
          <cell r="O545">
            <v>33450</v>
          </cell>
          <cell r="P545">
            <v>2008</v>
          </cell>
          <cell r="Q545">
            <v>85166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50</v>
          </cell>
          <cell r="AQ545">
            <v>41</v>
          </cell>
          <cell r="AR545">
            <v>41</v>
          </cell>
          <cell r="AS545">
            <v>6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218966</v>
          </cell>
          <cell r="BG545">
            <v>6598896</v>
          </cell>
          <cell r="BH545">
            <v>30.136623950750344</v>
          </cell>
          <cell r="BI545">
            <v>1</v>
          </cell>
          <cell r="BJ545">
            <v>1</v>
          </cell>
          <cell r="BK545">
            <v>218966</v>
          </cell>
          <cell r="BL545">
            <v>6598896</v>
          </cell>
          <cell r="BM545">
            <v>218966</v>
          </cell>
          <cell r="BN545">
            <v>6598896</v>
          </cell>
        </row>
        <row r="546">
          <cell r="E546">
            <v>2530970</v>
          </cell>
          <cell r="F546" t="str">
            <v xml:space="preserve">Goodhue Elem, Jr. Sr. High              </v>
          </cell>
          <cell r="G546" t="str">
            <v xml:space="preserve">510 Third Avenue                        </v>
          </cell>
          <cell r="H546" t="str">
            <v xml:space="preserve">Goodhue             </v>
          </cell>
          <cell r="I546">
            <v>55027</v>
          </cell>
          <cell r="J546">
            <v>1935</v>
          </cell>
          <cell r="K546">
            <v>8280</v>
          </cell>
          <cell r="L546">
            <v>1953</v>
          </cell>
          <cell r="M546">
            <v>53130</v>
          </cell>
          <cell r="N546">
            <v>1959</v>
          </cell>
          <cell r="O546">
            <v>9320</v>
          </cell>
          <cell r="P546">
            <v>1961</v>
          </cell>
          <cell r="Q546">
            <v>25880</v>
          </cell>
          <cell r="R546">
            <v>1969</v>
          </cell>
          <cell r="S546">
            <v>15320</v>
          </cell>
          <cell r="T546">
            <v>1995</v>
          </cell>
          <cell r="U546">
            <v>5100</v>
          </cell>
          <cell r="V546">
            <v>2003</v>
          </cell>
          <cell r="W546">
            <v>34082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50</v>
          </cell>
          <cell r="AQ546">
            <v>50</v>
          </cell>
          <cell r="AR546">
            <v>50</v>
          </cell>
          <cell r="AS546">
            <v>50</v>
          </cell>
          <cell r="AT546">
            <v>45</v>
          </cell>
          <cell r="AU546">
            <v>19</v>
          </cell>
          <cell r="AV546">
            <v>11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151112</v>
          </cell>
          <cell r="BG546">
            <v>5991702</v>
          </cell>
          <cell r="BH546">
            <v>39.65073587802425</v>
          </cell>
          <cell r="BI546">
            <v>1</v>
          </cell>
          <cell r="BJ546">
            <v>1</v>
          </cell>
          <cell r="BK546">
            <v>151112</v>
          </cell>
          <cell r="BL546">
            <v>5991702</v>
          </cell>
          <cell r="BM546">
            <v>151112</v>
          </cell>
          <cell r="BN546">
            <v>5991702</v>
          </cell>
        </row>
        <row r="547">
          <cell r="E547">
            <v>2550312</v>
          </cell>
          <cell r="F547" t="str">
            <v xml:space="preserve">Pine Island                             </v>
          </cell>
          <cell r="G547" t="str">
            <v xml:space="preserve">223 1st Ave SE                          </v>
          </cell>
          <cell r="H547" t="str">
            <v xml:space="preserve">Pine Island         </v>
          </cell>
          <cell r="I547">
            <v>55963</v>
          </cell>
          <cell r="J547">
            <v>1934</v>
          </cell>
          <cell r="K547">
            <v>19839</v>
          </cell>
          <cell r="L547">
            <v>1956</v>
          </cell>
          <cell r="M547">
            <v>55177</v>
          </cell>
          <cell r="N547">
            <v>1959</v>
          </cell>
          <cell r="O547">
            <v>19912</v>
          </cell>
          <cell r="P547">
            <v>1970</v>
          </cell>
          <cell r="Q547">
            <v>25434</v>
          </cell>
          <cell r="R547">
            <v>1976</v>
          </cell>
          <cell r="S547">
            <v>13638</v>
          </cell>
          <cell r="T547">
            <v>1992</v>
          </cell>
          <cell r="U547">
            <v>76500</v>
          </cell>
          <cell r="V547">
            <v>2005</v>
          </cell>
          <cell r="W547">
            <v>5671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50</v>
          </cell>
          <cell r="AQ547">
            <v>50</v>
          </cell>
          <cell r="AR547">
            <v>50</v>
          </cell>
          <cell r="AS547">
            <v>44</v>
          </cell>
          <cell r="AT547">
            <v>38</v>
          </cell>
          <cell r="AU547">
            <v>22</v>
          </cell>
          <cell r="AV547">
            <v>9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216171</v>
          </cell>
          <cell r="BG547">
            <v>8117779</v>
          </cell>
          <cell r="BH547">
            <v>37.552581058513859</v>
          </cell>
          <cell r="BI547">
            <v>1</v>
          </cell>
          <cell r="BJ547">
            <v>1</v>
          </cell>
          <cell r="BK547">
            <v>216171</v>
          </cell>
          <cell r="BL547">
            <v>8117779</v>
          </cell>
          <cell r="BM547">
            <v>216171</v>
          </cell>
          <cell r="BN547">
            <v>8117779</v>
          </cell>
        </row>
        <row r="548">
          <cell r="E548">
            <v>2560313</v>
          </cell>
          <cell r="F548" t="str">
            <v xml:space="preserve">Twin Bluff                              </v>
          </cell>
          <cell r="G548" t="str">
            <v xml:space="preserve">2120 Twin Bluff Road                    </v>
          </cell>
          <cell r="H548" t="str">
            <v xml:space="preserve">Red Wing            </v>
          </cell>
          <cell r="I548">
            <v>55066</v>
          </cell>
          <cell r="J548">
            <v>1969</v>
          </cell>
          <cell r="K548">
            <v>179768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45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179768</v>
          </cell>
          <cell r="BG548">
            <v>8089560</v>
          </cell>
          <cell r="BH548">
            <v>45</v>
          </cell>
          <cell r="BI548">
            <v>1</v>
          </cell>
          <cell r="BJ548">
            <v>1</v>
          </cell>
          <cell r="BK548">
            <v>179768</v>
          </cell>
          <cell r="BL548">
            <v>8089560</v>
          </cell>
          <cell r="BM548">
            <v>179768</v>
          </cell>
          <cell r="BN548">
            <v>8089560</v>
          </cell>
        </row>
        <row r="549">
          <cell r="E549">
            <v>2561120</v>
          </cell>
          <cell r="F549" t="str">
            <v xml:space="preserve">Colvill Family Education Center         </v>
          </cell>
          <cell r="G549" t="str">
            <v xml:space="preserve">2120 Twin Bluff Road                    </v>
          </cell>
          <cell r="H549" t="str">
            <v xml:space="preserve">Red Wing            </v>
          </cell>
          <cell r="I549">
            <v>55066</v>
          </cell>
          <cell r="J549">
            <v>1969</v>
          </cell>
          <cell r="K549">
            <v>179768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45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179768</v>
          </cell>
          <cell r="BG549">
            <v>8089560</v>
          </cell>
          <cell r="BH549">
            <v>45</v>
          </cell>
          <cell r="BI549">
            <v>1</v>
          </cell>
          <cell r="BJ549">
            <v>1</v>
          </cell>
          <cell r="BK549">
            <v>179768</v>
          </cell>
          <cell r="BL549">
            <v>8089560</v>
          </cell>
          <cell r="BM549">
            <v>179768</v>
          </cell>
          <cell r="BN549">
            <v>8089560</v>
          </cell>
        </row>
        <row r="550">
          <cell r="E550">
            <v>2561122</v>
          </cell>
          <cell r="F550" t="str">
            <v xml:space="preserve">Jefferson                               </v>
          </cell>
          <cell r="G550" t="str">
            <v xml:space="preserve">269 East 5th Street                     </v>
          </cell>
          <cell r="H550" t="str">
            <v xml:space="preserve">Red Wing            </v>
          </cell>
          <cell r="I550">
            <v>55066</v>
          </cell>
          <cell r="J550">
            <v>1937</v>
          </cell>
          <cell r="K550">
            <v>15890</v>
          </cell>
          <cell r="L550">
            <v>1966</v>
          </cell>
          <cell r="M550">
            <v>2678</v>
          </cell>
          <cell r="N550">
            <v>1995</v>
          </cell>
          <cell r="O550">
            <v>5062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50</v>
          </cell>
          <cell r="AQ550">
            <v>48</v>
          </cell>
          <cell r="AR550">
            <v>19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23630</v>
          </cell>
          <cell r="BG550">
            <v>1019222</v>
          </cell>
          <cell r="BH550">
            <v>43.132543377063058</v>
          </cell>
          <cell r="BI550">
            <v>1</v>
          </cell>
          <cell r="BJ550">
            <v>1</v>
          </cell>
          <cell r="BK550">
            <v>23630</v>
          </cell>
          <cell r="BL550">
            <v>1019222</v>
          </cell>
          <cell r="BM550">
            <v>23630</v>
          </cell>
          <cell r="BN550">
            <v>1019222</v>
          </cell>
        </row>
        <row r="551">
          <cell r="E551">
            <v>2561123</v>
          </cell>
          <cell r="F551" t="str">
            <v xml:space="preserve">Sunnyside                               </v>
          </cell>
          <cell r="G551" t="str">
            <v xml:space="preserve">601 Buchanan Street                     </v>
          </cell>
          <cell r="H551" t="str">
            <v xml:space="preserve">Red Wing            </v>
          </cell>
          <cell r="I551">
            <v>55066</v>
          </cell>
          <cell r="J551">
            <v>1916</v>
          </cell>
          <cell r="K551">
            <v>14405</v>
          </cell>
          <cell r="L551">
            <v>1948</v>
          </cell>
          <cell r="M551">
            <v>19186</v>
          </cell>
          <cell r="N551">
            <v>1966</v>
          </cell>
          <cell r="O551">
            <v>2734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50</v>
          </cell>
          <cell r="AQ551">
            <v>50</v>
          </cell>
          <cell r="AR551">
            <v>48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36325</v>
          </cell>
          <cell r="BG551">
            <v>1810782</v>
          </cell>
          <cell r="BH551">
            <v>49.849470061940814</v>
          </cell>
          <cell r="BI551">
            <v>1</v>
          </cell>
          <cell r="BJ551">
            <v>1</v>
          </cell>
          <cell r="BK551">
            <v>36325</v>
          </cell>
          <cell r="BL551">
            <v>1810782</v>
          </cell>
          <cell r="BM551">
            <v>36325</v>
          </cell>
          <cell r="BN551">
            <v>1810782</v>
          </cell>
        </row>
        <row r="552">
          <cell r="E552">
            <v>2561645</v>
          </cell>
          <cell r="F552" t="str">
            <v xml:space="preserve">Burnside School                         </v>
          </cell>
          <cell r="G552" t="str">
            <v xml:space="preserve">1669 Southwood                          </v>
          </cell>
          <cell r="H552" t="str">
            <v xml:space="preserve">Red Wing            </v>
          </cell>
          <cell r="I552">
            <v>55066</v>
          </cell>
          <cell r="J552">
            <v>1956</v>
          </cell>
          <cell r="K552">
            <v>22900</v>
          </cell>
          <cell r="L552">
            <v>1967</v>
          </cell>
          <cell r="M552">
            <v>16769</v>
          </cell>
          <cell r="N552">
            <v>1989</v>
          </cell>
          <cell r="O552">
            <v>43026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50</v>
          </cell>
          <cell r="AQ552">
            <v>47</v>
          </cell>
          <cell r="AR552">
            <v>25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82695</v>
          </cell>
          <cell r="BG552">
            <v>3008793</v>
          </cell>
          <cell r="BH552">
            <v>36.384219118447305</v>
          </cell>
          <cell r="BI552">
            <v>1</v>
          </cell>
          <cell r="BJ552">
            <v>1</v>
          </cell>
          <cell r="BK552">
            <v>82695</v>
          </cell>
          <cell r="BL552">
            <v>3008793</v>
          </cell>
          <cell r="BM552">
            <v>82695</v>
          </cell>
          <cell r="BN552">
            <v>3008793</v>
          </cell>
        </row>
        <row r="553">
          <cell r="E553">
            <v>2561757</v>
          </cell>
          <cell r="F553" t="str">
            <v xml:space="preserve">Red Wing High School                    </v>
          </cell>
          <cell r="G553" t="str">
            <v xml:space="preserve">500l Learning Lane                      </v>
          </cell>
          <cell r="H553" t="str">
            <v xml:space="preserve">Red Wing            </v>
          </cell>
          <cell r="I553">
            <v>55066</v>
          </cell>
          <cell r="J553">
            <v>1994</v>
          </cell>
          <cell r="K553">
            <v>88787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20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88787</v>
          </cell>
          <cell r="BG553">
            <v>1775740</v>
          </cell>
          <cell r="BH553">
            <v>20</v>
          </cell>
          <cell r="BI553">
            <v>1</v>
          </cell>
          <cell r="BJ553">
            <v>1</v>
          </cell>
          <cell r="BK553">
            <v>88787</v>
          </cell>
          <cell r="BL553">
            <v>1775740</v>
          </cell>
          <cell r="BM553">
            <v>88787</v>
          </cell>
          <cell r="BN553">
            <v>1775740</v>
          </cell>
        </row>
        <row r="554">
          <cell r="E554">
            <v>2563599</v>
          </cell>
          <cell r="F554" t="str">
            <v xml:space="preserve">Bergwall Arena                          </v>
          </cell>
          <cell r="G554" t="str">
            <v xml:space="preserve">2451 Eagle Ridge Drive                  </v>
          </cell>
          <cell r="H554" t="str">
            <v xml:space="preserve">Red Wing            </v>
          </cell>
          <cell r="I554">
            <v>55066</v>
          </cell>
          <cell r="J554">
            <v>1995</v>
          </cell>
          <cell r="K554">
            <v>275281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19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275281</v>
          </cell>
          <cell r="BG554">
            <v>5230339</v>
          </cell>
          <cell r="BH554">
            <v>19</v>
          </cell>
          <cell r="BI554">
            <v>1</v>
          </cell>
          <cell r="BJ554">
            <v>1</v>
          </cell>
          <cell r="BK554">
            <v>275281</v>
          </cell>
          <cell r="BL554">
            <v>5230339</v>
          </cell>
          <cell r="BM554">
            <v>275281</v>
          </cell>
          <cell r="BN554">
            <v>5230339</v>
          </cell>
        </row>
        <row r="555">
          <cell r="E555">
            <v>2563600</v>
          </cell>
          <cell r="F555" t="str">
            <v xml:space="preserve">Prairie Island Arena                    </v>
          </cell>
          <cell r="G555" t="str">
            <v xml:space="preserve">306 Pioneer Road                        </v>
          </cell>
          <cell r="H555" t="str">
            <v xml:space="preserve">Red Wing            </v>
          </cell>
          <cell r="I555">
            <v>55066</v>
          </cell>
          <cell r="J555">
            <v>1983</v>
          </cell>
          <cell r="K555">
            <v>30597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31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30597</v>
          </cell>
          <cell r="BG555">
            <v>948507</v>
          </cell>
          <cell r="BH555">
            <v>31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E556">
            <v>2563601</v>
          </cell>
          <cell r="F556" t="str">
            <v xml:space="preserve">District Main Shop                      </v>
          </cell>
          <cell r="G556" t="str">
            <v xml:space="preserve">370 Guernsey Lane                       </v>
          </cell>
          <cell r="H556" t="str">
            <v xml:space="preserve">Red Wing            </v>
          </cell>
          <cell r="I556">
            <v>55066</v>
          </cell>
          <cell r="J556">
            <v>2000</v>
          </cell>
          <cell r="K556">
            <v>49725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14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49725</v>
          </cell>
          <cell r="BG556">
            <v>696150</v>
          </cell>
          <cell r="BH556">
            <v>14</v>
          </cell>
          <cell r="BI556">
            <v>1</v>
          </cell>
          <cell r="BJ556">
            <v>1</v>
          </cell>
          <cell r="BK556">
            <v>49725</v>
          </cell>
          <cell r="BL556">
            <v>696150</v>
          </cell>
          <cell r="BM556">
            <v>49725</v>
          </cell>
          <cell r="BN556">
            <v>696150</v>
          </cell>
        </row>
        <row r="557">
          <cell r="E557">
            <v>2611125</v>
          </cell>
          <cell r="F557" t="str">
            <v>Ashby</v>
          </cell>
          <cell r="G557" t="str">
            <v>300 Birch Avenue</v>
          </cell>
          <cell r="H557" t="str">
            <v>Ashby</v>
          </cell>
          <cell r="I557">
            <v>56309</v>
          </cell>
          <cell r="J557">
            <v>1953</v>
          </cell>
          <cell r="K557">
            <v>4780</v>
          </cell>
          <cell r="L557">
            <v>1966</v>
          </cell>
          <cell r="M557">
            <v>17166</v>
          </cell>
          <cell r="N557">
            <v>1981</v>
          </cell>
          <cell r="O557">
            <v>10930</v>
          </cell>
          <cell r="P557">
            <v>1991</v>
          </cell>
          <cell r="Q557">
            <v>2100</v>
          </cell>
          <cell r="R557">
            <v>2002</v>
          </cell>
          <cell r="S557">
            <v>56154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50</v>
          </cell>
          <cell r="AQ557">
            <v>48</v>
          </cell>
          <cell r="AR557">
            <v>33</v>
          </cell>
          <cell r="AS557">
            <v>23</v>
          </cell>
          <cell r="AT557">
            <v>12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91130</v>
          </cell>
          <cell r="BG557">
            <v>2145806</v>
          </cell>
          <cell r="BH557">
            <v>23.546647646219686</v>
          </cell>
          <cell r="BI557">
            <v>1</v>
          </cell>
          <cell r="BJ557">
            <v>1</v>
          </cell>
          <cell r="BK557">
            <v>91130</v>
          </cell>
          <cell r="BL557">
            <v>2145806</v>
          </cell>
          <cell r="BM557">
            <v>91130</v>
          </cell>
          <cell r="BN557">
            <v>2145806</v>
          </cell>
        </row>
        <row r="558">
          <cell r="E558">
            <v>2640973</v>
          </cell>
          <cell r="F558" t="str">
            <v xml:space="preserve">Herman-Norcross Community School        </v>
          </cell>
          <cell r="G558" t="str">
            <v xml:space="preserve">504 Lois Avenue North                   </v>
          </cell>
          <cell r="H558" t="str">
            <v xml:space="preserve">Herman              </v>
          </cell>
          <cell r="I558">
            <v>56248</v>
          </cell>
          <cell r="J558">
            <v>1902</v>
          </cell>
          <cell r="K558">
            <v>33779</v>
          </cell>
          <cell r="L558">
            <v>1949</v>
          </cell>
          <cell r="M558">
            <v>6187</v>
          </cell>
          <cell r="N558">
            <v>1958</v>
          </cell>
          <cell r="O558">
            <v>25703</v>
          </cell>
          <cell r="P558">
            <v>1973</v>
          </cell>
          <cell r="Q558">
            <v>14471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50</v>
          </cell>
          <cell r="AQ558">
            <v>50</v>
          </cell>
          <cell r="AR558">
            <v>50</v>
          </cell>
          <cell r="AS558">
            <v>41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80140</v>
          </cell>
          <cell r="BG558">
            <v>3876761</v>
          </cell>
          <cell r="BH558">
            <v>48.374856501123034</v>
          </cell>
          <cell r="BI558">
            <v>1</v>
          </cell>
          <cell r="BJ558">
            <v>1</v>
          </cell>
          <cell r="BK558">
            <v>80140</v>
          </cell>
          <cell r="BL558">
            <v>3876761</v>
          </cell>
          <cell r="BM558">
            <v>80140</v>
          </cell>
          <cell r="BN558">
            <v>3876761</v>
          </cell>
        </row>
        <row r="559">
          <cell r="E559">
            <v>2700320</v>
          </cell>
          <cell r="F559" t="str">
            <v xml:space="preserve">Gatewood Elementary                     </v>
          </cell>
          <cell r="G559" t="str">
            <v xml:space="preserve">14900 Gatewood Drive                    </v>
          </cell>
          <cell r="H559" t="str">
            <v xml:space="preserve">Minnetonka          </v>
          </cell>
          <cell r="I559">
            <v>55345</v>
          </cell>
          <cell r="J559">
            <v>1958</v>
          </cell>
          <cell r="K559">
            <v>65989</v>
          </cell>
          <cell r="L559">
            <v>1992</v>
          </cell>
          <cell r="M559">
            <v>4870</v>
          </cell>
          <cell r="N559">
            <v>1994</v>
          </cell>
          <cell r="O559">
            <v>1759</v>
          </cell>
          <cell r="P559">
            <v>2003</v>
          </cell>
          <cell r="Q559">
            <v>2421</v>
          </cell>
          <cell r="R559">
            <v>2011</v>
          </cell>
          <cell r="S559">
            <v>754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50</v>
          </cell>
          <cell r="AQ559">
            <v>22</v>
          </cell>
          <cell r="AR559">
            <v>20</v>
          </cell>
          <cell r="AS559">
            <v>11</v>
          </cell>
          <cell r="AT559">
            <v>3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75793</v>
          </cell>
          <cell r="BG559">
            <v>3470663</v>
          </cell>
          <cell r="BH559">
            <v>45.79133956961725</v>
          </cell>
          <cell r="BI559">
            <v>1</v>
          </cell>
          <cell r="BJ559">
            <v>1</v>
          </cell>
          <cell r="BK559">
            <v>75793</v>
          </cell>
          <cell r="BL559">
            <v>3470663</v>
          </cell>
          <cell r="BM559">
            <v>75793</v>
          </cell>
          <cell r="BN559">
            <v>3470663</v>
          </cell>
        </row>
        <row r="560">
          <cell r="E560">
            <v>2700321</v>
          </cell>
          <cell r="F560" t="str">
            <v xml:space="preserve">Glen Lake Elementary                    </v>
          </cell>
          <cell r="G560" t="str">
            <v xml:space="preserve">4801 Woodridge Road                     </v>
          </cell>
          <cell r="H560" t="str">
            <v xml:space="preserve">Minnetonka          </v>
          </cell>
          <cell r="I560">
            <v>55345</v>
          </cell>
          <cell r="J560">
            <v>1956</v>
          </cell>
          <cell r="K560">
            <v>56857</v>
          </cell>
          <cell r="L560">
            <v>1961</v>
          </cell>
          <cell r="M560">
            <v>20776</v>
          </cell>
          <cell r="N560">
            <v>1996</v>
          </cell>
          <cell r="O560">
            <v>5205</v>
          </cell>
          <cell r="P560">
            <v>2004</v>
          </cell>
          <cell r="Q560">
            <v>2078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50</v>
          </cell>
          <cell r="AQ560">
            <v>50</v>
          </cell>
          <cell r="AR560">
            <v>18</v>
          </cell>
          <cell r="AS560">
            <v>10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84916</v>
          </cell>
          <cell r="BG560">
            <v>3996120</v>
          </cell>
          <cell r="BH560">
            <v>47.059682509774362</v>
          </cell>
          <cell r="BI560">
            <v>1</v>
          </cell>
          <cell r="BJ560">
            <v>1</v>
          </cell>
          <cell r="BK560">
            <v>84916</v>
          </cell>
          <cell r="BL560">
            <v>3996120</v>
          </cell>
          <cell r="BM560">
            <v>84916</v>
          </cell>
          <cell r="BN560">
            <v>3996120</v>
          </cell>
        </row>
        <row r="561">
          <cell r="E561">
            <v>2700322</v>
          </cell>
          <cell r="F561" t="str">
            <v xml:space="preserve">L.H. Tanglen Elementary                 </v>
          </cell>
          <cell r="G561" t="str">
            <v xml:space="preserve">10901 Hillside Lane                     </v>
          </cell>
          <cell r="H561" t="str">
            <v xml:space="preserve">Minnetonka          </v>
          </cell>
          <cell r="I561">
            <v>55343</v>
          </cell>
          <cell r="J561">
            <v>1966</v>
          </cell>
          <cell r="K561">
            <v>59099</v>
          </cell>
          <cell r="L561">
            <v>1991</v>
          </cell>
          <cell r="M561">
            <v>11718</v>
          </cell>
          <cell r="N561">
            <v>1995</v>
          </cell>
          <cell r="O561">
            <v>5380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48</v>
          </cell>
          <cell r="AQ561">
            <v>23</v>
          </cell>
          <cell r="AR561">
            <v>19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76197</v>
          </cell>
          <cell r="BG561">
            <v>3208486</v>
          </cell>
          <cell r="BH561">
            <v>42.107773271913594</v>
          </cell>
          <cell r="BI561">
            <v>1</v>
          </cell>
          <cell r="BJ561">
            <v>1</v>
          </cell>
          <cell r="BK561">
            <v>76197</v>
          </cell>
          <cell r="BL561">
            <v>3208486</v>
          </cell>
          <cell r="BM561">
            <v>76197</v>
          </cell>
          <cell r="BN561">
            <v>3208486</v>
          </cell>
        </row>
        <row r="562">
          <cell r="E562">
            <v>2700323</v>
          </cell>
          <cell r="F562" t="str">
            <v>Meadowbrook Elementary &amp; Community Cente</v>
          </cell>
          <cell r="G562" t="str">
            <v xml:space="preserve">5430 Glenwood Avenue                    </v>
          </cell>
          <cell r="H562" t="str">
            <v xml:space="preserve">Golden Valley       </v>
          </cell>
          <cell r="I562">
            <v>55422</v>
          </cell>
          <cell r="J562">
            <v>1919</v>
          </cell>
          <cell r="K562">
            <v>4600</v>
          </cell>
          <cell r="L562">
            <v>1948</v>
          </cell>
          <cell r="M562">
            <v>61793</v>
          </cell>
          <cell r="N562">
            <v>1966</v>
          </cell>
          <cell r="O562">
            <v>19769</v>
          </cell>
          <cell r="P562">
            <v>1968</v>
          </cell>
          <cell r="Q562">
            <v>3400</v>
          </cell>
          <cell r="R562">
            <v>1990</v>
          </cell>
          <cell r="S562">
            <v>2520</v>
          </cell>
          <cell r="T562">
            <v>1996</v>
          </cell>
          <cell r="U562">
            <v>4232</v>
          </cell>
          <cell r="V562">
            <v>1998</v>
          </cell>
          <cell r="W562">
            <v>6000</v>
          </cell>
          <cell r="X562">
            <v>2001</v>
          </cell>
          <cell r="Y562">
            <v>22266</v>
          </cell>
          <cell r="Z562">
            <v>2012</v>
          </cell>
          <cell r="AA562">
            <v>620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50</v>
          </cell>
          <cell r="AQ562">
            <v>50</v>
          </cell>
          <cell r="AR562">
            <v>48</v>
          </cell>
          <cell r="AS562">
            <v>46</v>
          </cell>
          <cell r="AT562">
            <v>24</v>
          </cell>
          <cell r="AU562">
            <v>18</v>
          </cell>
          <cell r="AV562">
            <v>16</v>
          </cell>
          <cell r="AW562">
            <v>13</v>
          </cell>
          <cell r="AX562">
            <v>2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125200</v>
          </cell>
          <cell r="BG562">
            <v>4948316</v>
          </cell>
          <cell r="BH562">
            <v>39.523290734824279</v>
          </cell>
          <cell r="BI562">
            <v>1</v>
          </cell>
          <cell r="BJ562">
            <v>1</v>
          </cell>
          <cell r="BK562">
            <v>125200</v>
          </cell>
          <cell r="BL562">
            <v>4948316</v>
          </cell>
          <cell r="BM562">
            <v>125200</v>
          </cell>
          <cell r="BN562">
            <v>4948316</v>
          </cell>
        </row>
        <row r="563">
          <cell r="E563">
            <v>2700324</v>
          </cell>
          <cell r="F563" t="str">
            <v xml:space="preserve">Katherine Curren Elementary             </v>
          </cell>
          <cell r="G563" t="str">
            <v xml:space="preserve">1600 Mainstreet                         </v>
          </cell>
          <cell r="H563" t="str">
            <v xml:space="preserve">Hopkins             </v>
          </cell>
          <cell r="I563">
            <v>55343</v>
          </cell>
          <cell r="J563">
            <v>1948</v>
          </cell>
          <cell r="K563">
            <v>34378</v>
          </cell>
          <cell r="L563">
            <v>1957</v>
          </cell>
          <cell r="M563">
            <v>15400</v>
          </cell>
          <cell r="N563">
            <v>1966</v>
          </cell>
          <cell r="O563">
            <v>5901</v>
          </cell>
          <cell r="P563">
            <v>1995</v>
          </cell>
          <cell r="Q563">
            <v>9914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50</v>
          </cell>
          <cell r="AQ563">
            <v>50</v>
          </cell>
          <cell r="AR563">
            <v>48</v>
          </cell>
          <cell r="AS563">
            <v>19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65593</v>
          </cell>
          <cell r="BG563">
            <v>2960514</v>
          </cell>
          <cell r="BH563">
            <v>45.134602777735431</v>
          </cell>
          <cell r="BI563">
            <v>1</v>
          </cell>
          <cell r="BJ563">
            <v>0</v>
          </cell>
          <cell r="BK563">
            <v>0</v>
          </cell>
          <cell r="BL563">
            <v>0</v>
          </cell>
          <cell r="BM563">
            <v>65593</v>
          </cell>
          <cell r="BN563">
            <v>2960514</v>
          </cell>
        </row>
        <row r="564">
          <cell r="E564">
            <v>2700325</v>
          </cell>
          <cell r="F564" t="str">
            <v xml:space="preserve">North Junior High                       </v>
          </cell>
          <cell r="G564" t="str">
            <v xml:space="preserve">10700 Cedar Lake Road                   </v>
          </cell>
          <cell r="H564" t="str">
            <v xml:space="preserve">Minnetonka          </v>
          </cell>
          <cell r="I564">
            <v>55343</v>
          </cell>
          <cell r="J564">
            <v>1958</v>
          </cell>
          <cell r="K564">
            <v>123461</v>
          </cell>
          <cell r="L564">
            <v>1969</v>
          </cell>
          <cell r="M564">
            <v>11468</v>
          </cell>
          <cell r="N564">
            <v>1976</v>
          </cell>
          <cell r="O564">
            <v>26460</v>
          </cell>
          <cell r="P564">
            <v>1995</v>
          </cell>
          <cell r="Q564">
            <v>31538</v>
          </cell>
          <cell r="R564">
            <v>2012</v>
          </cell>
          <cell r="S564">
            <v>744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50</v>
          </cell>
          <cell r="AQ564">
            <v>45</v>
          </cell>
          <cell r="AR564">
            <v>38</v>
          </cell>
          <cell r="AS564">
            <v>19</v>
          </cell>
          <cell r="AT564">
            <v>2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193671</v>
          </cell>
          <cell r="BG564">
            <v>8295300</v>
          </cell>
          <cell r="BH564">
            <v>42.83191598122589</v>
          </cell>
          <cell r="BI564">
            <v>1</v>
          </cell>
          <cell r="BJ564">
            <v>1</v>
          </cell>
          <cell r="BK564">
            <v>193671</v>
          </cell>
          <cell r="BL564">
            <v>8295300</v>
          </cell>
          <cell r="BM564">
            <v>193671</v>
          </cell>
          <cell r="BN564">
            <v>8295300</v>
          </cell>
        </row>
        <row r="565">
          <cell r="E565">
            <v>2700326</v>
          </cell>
          <cell r="F565" t="str">
            <v xml:space="preserve">West Junior High                        </v>
          </cell>
          <cell r="G565" t="str">
            <v xml:space="preserve">3830 Baker Road                         </v>
          </cell>
          <cell r="H565" t="str">
            <v xml:space="preserve">Minnetonka          </v>
          </cell>
          <cell r="I565">
            <v>55343</v>
          </cell>
          <cell r="J565">
            <v>1959</v>
          </cell>
          <cell r="K565">
            <v>154671</v>
          </cell>
          <cell r="L565">
            <v>1970</v>
          </cell>
          <cell r="M565">
            <v>27715</v>
          </cell>
          <cell r="N565">
            <v>1994</v>
          </cell>
          <cell r="O565">
            <v>20088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50</v>
          </cell>
          <cell r="AQ565">
            <v>44</v>
          </cell>
          <cell r="AR565">
            <v>20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202474</v>
          </cell>
          <cell r="BG565">
            <v>9354770</v>
          </cell>
          <cell r="BH565">
            <v>46.202327212382826</v>
          </cell>
          <cell r="BI565">
            <v>1</v>
          </cell>
          <cell r="BJ565">
            <v>1</v>
          </cell>
          <cell r="BK565">
            <v>202474</v>
          </cell>
          <cell r="BL565">
            <v>9354770</v>
          </cell>
          <cell r="BM565">
            <v>202474</v>
          </cell>
          <cell r="BN565">
            <v>9354770</v>
          </cell>
        </row>
        <row r="566">
          <cell r="E566">
            <v>2700327</v>
          </cell>
          <cell r="F566" t="str">
            <v xml:space="preserve">Hopkins High School                     </v>
          </cell>
          <cell r="G566" t="str">
            <v xml:space="preserve">2400 Lindbergh Drive                    </v>
          </cell>
          <cell r="H566" t="str">
            <v xml:space="preserve">Minnetonka          </v>
          </cell>
          <cell r="I566">
            <v>55343</v>
          </cell>
          <cell r="J566">
            <v>1970</v>
          </cell>
          <cell r="K566">
            <v>243835</v>
          </cell>
          <cell r="L566">
            <v>1995</v>
          </cell>
          <cell r="M566">
            <v>67139</v>
          </cell>
          <cell r="N566">
            <v>1996</v>
          </cell>
          <cell r="O566">
            <v>104788</v>
          </cell>
          <cell r="P566">
            <v>2004</v>
          </cell>
          <cell r="Q566">
            <v>61963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44</v>
          </cell>
          <cell r="AQ566">
            <v>19</v>
          </cell>
          <cell r="AR566">
            <v>18</v>
          </cell>
          <cell r="AS566">
            <v>10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477725</v>
          </cell>
          <cell r="BG566">
            <v>14510195</v>
          </cell>
          <cell r="BH566">
            <v>30.373530797006644</v>
          </cell>
          <cell r="BI566">
            <v>1</v>
          </cell>
          <cell r="BJ566">
            <v>1</v>
          </cell>
          <cell r="BK566">
            <v>477725</v>
          </cell>
          <cell r="BL566">
            <v>14510195</v>
          </cell>
          <cell r="BM566">
            <v>477725</v>
          </cell>
          <cell r="BN566">
            <v>14510195</v>
          </cell>
        </row>
        <row r="567">
          <cell r="E567">
            <v>2700328</v>
          </cell>
          <cell r="F567" t="str">
            <v>Eisenhower Elementary &amp; Community Center</v>
          </cell>
          <cell r="G567" t="str">
            <v xml:space="preserve">1001 Highway 7                          </v>
          </cell>
          <cell r="H567" t="str">
            <v xml:space="preserve">Hopkins             </v>
          </cell>
          <cell r="I567">
            <v>55343</v>
          </cell>
          <cell r="J567">
            <v>1954</v>
          </cell>
          <cell r="K567">
            <v>190532</v>
          </cell>
          <cell r="L567">
            <v>1961</v>
          </cell>
          <cell r="M567">
            <v>74018</v>
          </cell>
          <cell r="N567">
            <v>1988</v>
          </cell>
          <cell r="O567">
            <v>7200</v>
          </cell>
          <cell r="P567">
            <v>1994</v>
          </cell>
          <cell r="Q567">
            <v>5665</v>
          </cell>
          <cell r="R567">
            <v>2004</v>
          </cell>
          <cell r="S567">
            <v>3944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50</v>
          </cell>
          <cell r="AQ567">
            <v>50</v>
          </cell>
          <cell r="AR567">
            <v>26</v>
          </cell>
          <cell r="AS567">
            <v>20</v>
          </cell>
          <cell r="AT567">
            <v>10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281359</v>
          </cell>
          <cell r="BG567">
            <v>13567440</v>
          </cell>
          <cell r="BH567">
            <v>48.221098312120816</v>
          </cell>
          <cell r="BI567">
            <v>1</v>
          </cell>
          <cell r="BJ567">
            <v>1</v>
          </cell>
          <cell r="BK567">
            <v>281359</v>
          </cell>
          <cell r="BL567">
            <v>13567440</v>
          </cell>
          <cell r="BM567">
            <v>281359</v>
          </cell>
          <cell r="BN567">
            <v>13567440</v>
          </cell>
        </row>
        <row r="568">
          <cell r="E568">
            <v>2700331</v>
          </cell>
          <cell r="F568" t="str">
            <v xml:space="preserve">Alice Smith Elementary                  </v>
          </cell>
          <cell r="G568" t="str">
            <v xml:space="preserve">801 Minnetonka Mills Road               </v>
          </cell>
          <cell r="H568" t="str">
            <v xml:space="preserve">Hopkins             </v>
          </cell>
          <cell r="I568">
            <v>55343</v>
          </cell>
          <cell r="J568">
            <v>1951</v>
          </cell>
          <cell r="K568">
            <v>58777</v>
          </cell>
          <cell r="L568">
            <v>1961</v>
          </cell>
          <cell r="M568">
            <v>11159</v>
          </cell>
          <cell r="N568">
            <v>1995</v>
          </cell>
          <cell r="O568">
            <v>10249</v>
          </cell>
          <cell r="P568">
            <v>2004</v>
          </cell>
          <cell r="Q568">
            <v>1341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50</v>
          </cell>
          <cell r="AQ568">
            <v>50</v>
          </cell>
          <cell r="AR568">
            <v>19</v>
          </cell>
          <cell r="AS568">
            <v>10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81526</v>
          </cell>
          <cell r="BG568">
            <v>3704941</v>
          </cell>
          <cell r="BH568">
            <v>45.444901013173713</v>
          </cell>
          <cell r="BI568">
            <v>1</v>
          </cell>
          <cell r="BJ568">
            <v>1</v>
          </cell>
          <cell r="BK568">
            <v>81526</v>
          </cell>
          <cell r="BL568">
            <v>3704941</v>
          </cell>
          <cell r="BM568">
            <v>81526</v>
          </cell>
          <cell r="BN568">
            <v>3704941</v>
          </cell>
        </row>
        <row r="569">
          <cell r="E569">
            <v>2701582</v>
          </cell>
          <cell r="F569" t="str">
            <v xml:space="preserve">Harley Hopkins Family Center            </v>
          </cell>
          <cell r="G569" t="str">
            <v xml:space="preserve">                                        </v>
          </cell>
          <cell r="H569" t="str">
            <v xml:space="preserve">Hopkins             </v>
          </cell>
          <cell r="I569">
            <v>55343</v>
          </cell>
          <cell r="J569">
            <v>1990</v>
          </cell>
          <cell r="K569">
            <v>40930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24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40930</v>
          </cell>
          <cell r="BG569">
            <v>982320</v>
          </cell>
          <cell r="BH569">
            <v>24</v>
          </cell>
          <cell r="BI569">
            <v>1</v>
          </cell>
          <cell r="BJ569">
            <v>1</v>
          </cell>
          <cell r="BK569">
            <v>40930</v>
          </cell>
          <cell r="BL569">
            <v>982320</v>
          </cell>
          <cell r="BM569">
            <v>40930</v>
          </cell>
          <cell r="BN569">
            <v>982320</v>
          </cell>
        </row>
        <row r="570">
          <cell r="E570">
            <v>2702018</v>
          </cell>
          <cell r="F570" t="str">
            <v xml:space="preserve">Bus Depot                               </v>
          </cell>
          <cell r="G570" t="str">
            <v xml:space="preserve">835 Decatur Ave                         </v>
          </cell>
          <cell r="H570" t="str">
            <v xml:space="preserve">Golden Valley       </v>
          </cell>
          <cell r="I570">
            <v>55442</v>
          </cell>
          <cell r="J570">
            <v>1978</v>
          </cell>
          <cell r="K570">
            <v>87040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36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87040</v>
          </cell>
          <cell r="BG570">
            <v>3133440</v>
          </cell>
          <cell r="BH570">
            <v>36</v>
          </cell>
          <cell r="BI570">
            <v>1</v>
          </cell>
          <cell r="BJ570">
            <v>1</v>
          </cell>
          <cell r="BK570">
            <v>87040</v>
          </cell>
          <cell r="BL570">
            <v>3133440</v>
          </cell>
          <cell r="BM570">
            <v>87040</v>
          </cell>
          <cell r="BN570">
            <v>3133440</v>
          </cell>
        </row>
        <row r="571">
          <cell r="E571">
            <v>2710332</v>
          </cell>
          <cell r="F571" t="str">
            <v xml:space="preserve">Hillcrest                               </v>
          </cell>
          <cell r="G571" t="str">
            <v xml:space="preserve">9301 Thomas Road                        </v>
          </cell>
          <cell r="H571" t="str">
            <v xml:space="preserve">Bloomington         </v>
          </cell>
          <cell r="I571">
            <v>55437</v>
          </cell>
          <cell r="J571">
            <v>1963</v>
          </cell>
          <cell r="K571">
            <v>46109</v>
          </cell>
          <cell r="L571">
            <v>2001</v>
          </cell>
          <cell r="M571">
            <v>13227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50</v>
          </cell>
          <cell r="AQ571">
            <v>13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59336</v>
          </cell>
          <cell r="BG571">
            <v>2477401</v>
          </cell>
          <cell r="BH571">
            <v>41.752072940542</v>
          </cell>
          <cell r="BI571">
            <v>1</v>
          </cell>
          <cell r="BJ571">
            <v>1</v>
          </cell>
          <cell r="BK571">
            <v>59336</v>
          </cell>
          <cell r="BL571">
            <v>2477401</v>
          </cell>
          <cell r="BM571">
            <v>59336</v>
          </cell>
          <cell r="BN571">
            <v>2477401</v>
          </cell>
        </row>
        <row r="572">
          <cell r="E572">
            <v>2710333</v>
          </cell>
          <cell r="F572" t="str">
            <v xml:space="preserve">Indian Mounds                           </v>
          </cell>
          <cell r="G572" t="str">
            <v xml:space="preserve">9801 11th Avenue South                  </v>
          </cell>
          <cell r="H572" t="str">
            <v xml:space="preserve">Bloomington         </v>
          </cell>
          <cell r="I572">
            <v>55420</v>
          </cell>
          <cell r="J572">
            <v>1960</v>
          </cell>
          <cell r="K572">
            <v>40000</v>
          </cell>
          <cell r="L572">
            <v>2001</v>
          </cell>
          <cell r="M572">
            <v>16595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50</v>
          </cell>
          <cell r="AQ572">
            <v>13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56595</v>
          </cell>
          <cell r="BG572">
            <v>2215735</v>
          </cell>
          <cell r="BH572">
            <v>39.150720028271046</v>
          </cell>
          <cell r="BI572">
            <v>1</v>
          </cell>
          <cell r="BJ572">
            <v>1</v>
          </cell>
          <cell r="BK572">
            <v>56595</v>
          </cell>
          <cell r="BL572">
            <v>2215735</v>
          </cell>
          <cell r="BM572">
            <v>56595</v>
          </cell>
          <cell r="BN572">
            <v>2215735</v>
          </cell>
        </row>
        <row r="573">
          <cell r="E573">
            <v>2710334</v>
          </cell>
          <cell r="F573" t="str">
            <v xml:space="preserve">Normandale Hills                        </v>
          </cell>
          <cell r="G573" t="str">
            <v xml:space="preserve">9501 Toledo Avenue South                </v>
          </cell>
          <cell r="H573" t="str">
            <v xml:space="preserve">Bloomington         </v>
          </cell>
          <cell r="I573">
            <v>55437</v>
          </cell>
          <cell r="J573">
            <v>1968</v>
          </cell>
          <cell r="K573">
            <v>53259</v>
          </cell>
          <cell r="L573">
            <v>2000</v>
          </cell>
          <cell r="M573">
            <v>9763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46</v>
          </cell>
          <cell r="AQ573">
            <v>14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63022</v>
          </cell>
          <cell r="BG573">
            <v>2586596</v>
          </cell>
          <cell r="BH573">
            <v>41.04274697724604</v>
          </cell>
          <cell r="BI573">
            <v>1</v>
          </cell>
          <cell r="BJ573">
            <v>1</v>
          </cell>
          <cell r="BK573">
            <v>63022</v>
          </cell>
          <cell r="BL573">
            <v>2586596</v>
          </cell>
          <cell r="BM573">
            <v>63022</v>
          </cell>
          <cell r="BN573">
            <v>2586596</v>
          </cell>
        </row>
        <row r="574">
          <cell r="E574">
            <v>2710335</v>
          </cell>
          <cell r="F574" t="str">
            <v xml:space="preserve">Oak Grove                               </v>
          </cell>
          <cell r="G574" t="str">
            <v xml:space="preserve">1301 West 104th Street                  </v>
          </cell>
          <cell r="H574" t="str">
            <v xml:space="preserve">Bloomington         </v>
          </cell>
          <cell r="I574">
            <v>55431</v>
          </cell>
          <cell r="J574">
            <v>1967</v>
          </cell>
          <cell r="K574">
            <v>51103</v>
          </cell>
          <cell r="L574">
            <v>2000</v>
          </cell>
          <cell r="M574">
            <v>13154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47</v>
          </cell>
          <cell r="AQ574">
            <v>14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64257</v>
          </cell>
          <cell r="BG574">
            <v>2585997</v>
          </cell>
          <cell r="BH574">
            <v>40.244595919510715</v>
          </cell>
          <cell r="BI574">
            <v>1</v>
          </cell>
          <cell r="BJ574">
            <v>1</v>
          </cell>
          <cell r="BK574">
            <v>64257</v>
          </cell>
          <cell r="BL574">
            <v>2585997</v>
          </cell>
          <cell r="BM574">
            <v>64257</v>
          </cell>
          <cell r="BN574">
            <v>2585997</v>
          </cell>
        </row>
        <row r="575">
          <cell r="E575">
            <v>2710337</v>
          </cell>
          <cell r="F575" t="str">
            <v xml:space="preserve">Pond                                    </v>
          </cell>
          <cell r="G575" t="str">
            <v xml:space="preserve">9600 3rd Avenue South                   </v>
          </cell>
          <cell r="H575" t="str">
            <v xml:space="preserve">Bloomington         </v>
          </cell>
          <cell r="I575">
            <v>55420</v>
          </cell>
          <cell r="J575">
            <v>1963</v>
          </cell>
          <cell r="K575">
            <v>43564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50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43564</v>
          </cell>
          <cell r="BG575">
            <v>2178200</v>
          </cell>
          <cell r="BH575">
            <v>50</v>
          </cell>
          <cell r="BI575">
            <v>1</v>
          </cell>
          <cell r="BJ575">
            <v>1</v>
          </cell>
          <cell r="BK575">
            <v>43564</v>
          </cell>
          <cell r="BL575">
            <v>2178200</v>
          </cell>
          <cell r="BM575">
            <v>43564</v>
          </cell>
          <cell r="BN575">
            <v>2178200</v>
          </cell>
        </row>
        <row r="576">
          <cell r="E576">
            <v>2710338</v>
          </cell>
          <cell r="F576" t="str">
            <v xml:space="preserve">Poplar Bridge                           </v>
          </cell>
          <cell r="G576" t="str">
            <v xml:space="preserve">8401 Palmer Avenue South                </v>
          </cell>
          <cell r="H576" t="str">
            <v xml:space="preserve">Bloomington         </v>
          </cell>
          <cell r="I576">
            <v>55437</v>
          </cell>
          <cell r="J576">
            <v>1962</v>
          </cell>
          <cell r="K576">
            <v>54220</v>
          </cell>
          <cell r="L576">
            <v>2001</v>
          </cell>
          <cell r="M576">
            <v>18330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50</v>
          </cell>
          <cell r="AQ576">
            <v>13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72550</v>
          </cell>
          <cell r="BG576">
            <v>2949290</v>
          </cell>
          <cell r="BH576">
            <v>40.651826326671262</v>
          </cell>
          <cell r="BI576">
            <v>1</v>
          </cell>
          <cell r="BJ576">
            <v>1</v>
          </cell>
          <cell r="BK576">
            <v>72550</v>
          </cell>
          <cell r="BL576">
            <v>2949290</v>
          </cell>
          <cell r="BM576">
            <v>72550</v>
          </cell>
          <cell r="BN576">
            <v>2949290</v>
          </cell>
        </row>
        <row r="577">
          <cell r="E577">
            <v>2710339</v>
          </cell>
          <cell r="F577" t="str">
            <v xml:space="preserve">Ridgeview                               </v>
          </cell>
          <cell r="G577" t="str">
            <v xml:space="preserve">9400 Nesbitt Road                       </v>
          </cell>
          <cell r="H577" t="str">
            <v xml:space="preserve">Bloomington         </v>
          </cell>
          <cell r="I577">
            <v>55438</v>
          </cell>
          <cell r="J577">
            <v>1962</v>
          </cell>
          <cell r="K577">
            <v>41336</v>
          </cell>
          <cell r="L577">
            <v>2001</v>
          </cell>
          <cell r="M577">
            <v>19797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50</v>
          </cell>
          <cell r="AQ577">
            <v>13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61133</v>
          </cell>
          <cell r="BG577">
            <v>2324161</v>
          </cell>
          <cell r="BH577">
            <v>38.01810805947688</v>
          </cell>
          <cell r="BI577">
            <v>1</v>
          </cell>
          <cell r="BJ577">
            <v>1</v>
          </cell>
          <cell r="BK577">
            <v>61133</v>
          </cell>
          <cell r="BL577">
            <v>2324161</v>
          </cell>
          <cell r="BM577">
            <v>61133</v>
          </cell>
          <cell r="BN577">
            <v>2324161</v>
          </cell>
        </row>
        <row r="578">
          <cell r="E578">
            <v>2710340</v>
          </cell>
          <cell r="F578" t="str">
            <v xml:space="preserve">Southwood                               </v>
          </cell>
          <cell r="G578" t="str">
            <v xml:space="preserve">4901 West 112th Street                  </v>
          </cell>
          <cell r="H578" t="str">
            <v xml:space="preserve">Bloomington         </v>
          </cell>
          <cell r="I578">
            <v>55437</v>
          </cell>
          <cell r="J578">
            <v>1960</v>
          </cell>
          <cell r="K578">
            <v>38800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50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38800</v>
          </cell>
          <cell r="BG578">
            <v>1940000</v>
          </cell>
          <cell r="BH578">
            <v>50</v>
          </cell>
          <cell r="BI578">
            <v>1</v>
          </cell>
          <cell r="BJ578">
            <v>1</v>
          </cell>
          <cell r="BK578">
            <v>38800</v>
          </cell>
          <cell r="BL578">
            <v>1940000</v>
          </cell>
          <cell r="BM578">
            <v>38800</v>
          </cell>
          <cell r="BN578">
            <v>1940000</v>
          </cell>
        </row>
        <row r="579">
          <cell r="E579">
            <v>2710341</v>
          </cell>
          <cell r="F579" t="str">
            <v xml:space="preserve">Valley View Elementary                  </v>
          </cell>
          <cell r="G579" t="str">
            <v xml:space="preserve">351 East 88th Street                    </v>
          </cell>
          <cell r="H579" t="str">
            <v xml:space="preserve">Bloomington         </v>
          </cell>
          <cell r="I579">
            <v>55420</v>
          </cell>
          <cell r="J579">
            <v>1956</v>
          </cell>
          <cell r="K579">
            <v>64430</v>
          </cell>
          <cell r="L579">
            <v>2000</v>
          </cell>
          <cell r="M579">
            <v>11435</v>
          </cell>
          <cell r="N579">
            <v>2013</v>
          </cell>
          <cell r="O579">
            <v>3776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50</v>
          </cell>
          <cell r="AQ579">
            <v>14</v>
          </cell>
          <cell r="AR579">
            <v>1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79641</v>
          </cell>
          <cell r="BG579">
            <v>3385366</v>
          </cell>
          <cell r="BH579">
            <v>42.507828882108463</v>
          </cell>
          <cell r="BI579">
            <v>1</v>
          </cell>
          <cell r="BJ579">
            <v>1</v>
          </cell>
          <cell r="BK579">
            <v>79641</v>
          </cell>
          <cell r="BL579">
            <v>3385366</v>
          </cell>
          <cell r="BM579">
            <v>79641</v>
          </cell>
          <cell r="BN579">
            <v>3385366</v>
          </cell>
        </row>
        <row r="580">
          <cell r="E580">
            <v>2710342</v>
          </cell>
          <cell r="F580" t="str">
            <v xml:space="preserve">Washburn                                </v>
          </cell>
          <cell r="G580" t="str">
            <v xml:space="preserve">8401 Xerxes Avenue South                </v>
          </cell>
          <cell r="H580" t="str">
            <v xml:space="preserve">Bloomington         </v>
          </cell>
          <cell r="I580">
            <v>55431</v>
          </cell>
          <cell r="J580">
            <v>1960</v>
          </cell>
          <cell r="K580">
            <v>51300</v>
          </cell>
          <cell r="L580">
            <v>2001</v>
          </cell>
          <cell r="M580">
            <v>18948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50</v>
          </cell>
          <cell r="AQ580">
            <v>13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70248</v>
          </cell>
          <cell r="BG580">
            <v>2811324</v>
          </cell>
          <cell r="BH580">
            <v>40.019986334130508</v>
          </cell>
          <cell r="BI580">
            <v>1</v>
          </cell>
          <cell r="BJ580">
            <v>1</v>
          </cell>
          <cell r="BK580">
            <v>70248</v>
          </cell>
          <cell r="BL580">
            <v>2811324</v>
          </cell>
          <cell r="BM580">
            <v>70248</v>
          </cell>
          <cell r="BN580">
            <v>2811324</v>
          </cell>
        </row>
        <row r="581">
          <cell r="E581">
            <v>2710343</v>
          </cell>
          <cell r="F581" t="str">
            <v xml:space="preserve">Westwood                                </v>
          </cell>
          <cell r="G581" t="str">
            <v xml:space="preserve">3701 West 108th Street                  </v>
          </cell>
          <cell r="H581" t="str">
            <v xml:space="preserve">Bloomington         </v>
          </cell>
          <cell r="I581">
            <v>55431</v>
          </cell>
          <cell r="J581">
            <v>1954</v>
          </cell>
          <cell r="K581">
            <v>64430</v>
          </cell>
          <cell r="L581">
            <v>2000</v>
          </cell>
          <cell r="M581">
            <v>8590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50</v>
          </cell>
          <cell r="AQ581">
            <v>14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73020</v>
          </cell>
          <cell r="BG581">
            <v>3341760</v>
          </cell>
          <cell r="BH581">
            <v>45.764995891536564</v>
          </cell>
          <cell r="BI581">
            <v>1</v>
          </cell>
          <cell r="BJ581">
            <v>1</v>
          </cell>
          <cell r="BK581">
            <v>73020</v>
          </cell>
          <cell r="BL581">
            <v>3341760</v>
          </cell>
          <cell r="BM581">
            <v>73020</v>
          </cell>
          <cell r="BN581">
            <v>3341760</v>
          </cell>
        </row>
        <row r="582">
          <cell r="E582">
            <v>2710344</v>
          </cell>
          <cell r="F582" t="str">
            <v xml:space="preserve">Oak Grove Middle School                 </v>
          </cell>
          <cell r="G582" t="str">
            <v xml:space="preserve">1300 West 106th Street                  </v>
          </cell>
          <cell r="H582" t="str">
            <v xml:space="preserve">Bloomington         </v>
          </cell>
          <cell r="I582">
            <v>55431</v>
          </cell>
          <cell r="J582">
            <v>1969</v>
          </cell>
          <cell r="K582">
            <v>247637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45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247637</v>
          </cell>
          <cell r="BG582">
            <v>11143665</v>
          </cell>
          <cell r="BH582">
            <v>45</v>
          </cell>
          <cell r="BI582">
            <v>1</v>
          </cell>
          <cell r="BJ582">
            <v>1</v>
          </cell>
          <cell r="BK582">
            <v>247637</v>
          </cell>
          <cell r="BL582">
            <v>11143665</v>
          </cell>
          <cell r="BM582">
            <v>247637</v>
          </cell>
          <cell r="BN582">
            <v>11143665</v>
          </cell>
        </row>
        <row r="583">
          <cell r="E583">
            <v>2710345</v>
          </cell>
          <cell r="F583" t="str">
            <v xml:space="preserve">Olson Elementary                        </v>
          </cell>
          <cell r="G583" t="str">
            <v xml:space="preserve">4501 West 102nd Street                  </v>
          </cell>
          <cell r="H583" t="str">
            <v xml:space="preserve">Bloomington         </v>
          </cell>
          <cell r="I583">
            <v>55437</v>
          </cell>
          <cell r="J583">
            <v>1967</v>
          </cell>
          <cell r="K583">
            <v>50254</v>
          </cell>
          <cell r="L583">
            <v>2000</v>
          </cell>
          <cell r="M583">
            <v>16808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47</v>
          </cell>
          <cell r="AQ583">
            <v>14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67062</v>
          </cell>
          <cell r="BG583">
            <v>2597250</v>
          </cell>
          <cell r="BH583">
            <v>38.72908651695446</v>
          </cell>
          <cell r="BI583">
            <v>1</v>
          </cell>
          <cell r="BJ583">
            <v>1</v>
          </cell>
          <cell r="BK583">
            <v>67062</v>
          </cell>
          <cell r="BL583">
            <v>2597250</v>
          </cell>
          <cell r="BM583">
            <v>67062</v>
          </cell>
          <cell r="BN583">
            <v>2597250</v>
          </cell>
        </row>
        <row r="584">
          <cell r="E584">
            <v>2710346</v>
          </cell>
          <cell r="F584" t="str">
            <v xml:space="preserve">Olson Middle Scho                       </v>
          </cell>
          <cell r="G584" t="str">
            <v xml:space="preserve">4551 West 102nd Street                  </v>
          </cell>
          <cell r="H584" t="str">
            <v xml:space="preserve">Bloomington         </v>
          </cell>
          <cell r="I584">
            <v>55437</v>
          </cell>
          <cell r="J584">
            <v>1967</v>
          </cell>
          <cell r="K584">
            <v>264096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47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264096</v>
          </cell>
          <cell r="BG584">
            <v>12412512</v>
          </cell>
          <cell r="BH584">
            <v>47</v>
          </cell>
          <cell r="BI584">
            <v>1</v>
          </cell>
          <cell r="BJ584">
            <v>1</v>
          </cell>
          <cell r="BK584">
            <v>264096</v>
          </cell>
          <cell r="BL584">
            <v>12412512</v>
          </cell>
          <cell r="BM584">
            <v>264096</v>
          </cell>
          <cell r="BN584">
            <v>12412512</v>
          </cell>
        </row>
        <row r="585">
          <cell r="E585">
            <v>2710347</v>
          </cell>
          <cell r="F585" t="str">
            <v xml:space="preserve">Jefferson High School                   </v>
          </cell>
          <cell r="G585" t="str">
            <v xml:space="preserve">4001 West 102nd Street                  </v>
          </cell>
          <cell r="H585" t="str">
            <v xml:space="preserve">Bloomington         </v>
          </cell>
          <cell r="I585">
            <v>55437</v>
          </cell>
          <cell r="J585">
            <v>1970</v>
          </cell>
          <cell r="K585">
            <v>311500</v>
          </cell>
          <cell r="L585">
            <v>2002</v>
          </cell>
          <cell r="M585">
            <v>63210</v>
          </cell>
          <cell r="N585">
            <v>2004</v>
          </cell>
          <cell r="O585">
            <v>3130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44</v>
          </cell>
          <cell r="AQ585">
            <v>12</v>
          </cell>
          <cell r="AR585">
            <v>10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377840</v>
          </cell>
          <cell r="BG585">
            <v>14495820</v>
          </cell>
          <cell r="BH585">
            <v>38.364969299174255</v>
          </cell>
          <cell r="BI585">
            <v>1</v>
          </cell>
          <cell r="BJ585">
            <v>1</v>
          </cell>
          <cell r="BK585">
            <v>377840</v>
          </cell>
          <cell r="BL585">
            <v>14495820</v>
          </cell>
          <cell r="BM585">
            <v>377840</v>
          </cell>
          <cell r="BN585">
            <v>14495820</v>
          </cell>
        </row>
        <row r="586">
          <cell r="E586">
            <v>2710348</v>
          </cell>
          <cell r="F586" t="str">
            <v xml:space="preserve">Kennedy                                 </v>
          </cell>
          <cell r="G586" t="str">
            <v xml:space="preserve">9701 Nicollet Avenue South              </v>
          </cell>
          <cell r="H586" t="str">
            <v xml:space="preserve">Bloomington         </v>
          </cell>
          <cell r="I586">
            <v>55420</v>
          </cell>
          <cell r="J586">
            <v>1965</v>
          </cell>
          <cell r="K586">
            <v>318227</v>
          </cell>
          <cell r="L586">
            <v>2001</v>
          </cell>
          <cell r="M586">
            <v>71097</v>
          </cell>
          <cell r="N586">
            <v>2004</v>
          </cell>
          <cell r="O586">
            <v>14800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49</v>
          </cell>
          <cell r="AQ586">
            <v>13</v>
          </cell>
          <cell r="AR586">
            <v>10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404124</v>
          </cell>
          <cell r="BG586">
            <v>16665384</v>
          </cell>
          <cell r="BH586">
            <v>41.238293197137516</v>
          </cell>
          <cell r="BI586">
            <v>1</v>
          </cell>
          <cell r="BJ586">
            <v>1</v>
          </cell>
          <cell r="BK586">
            <v>404124</v>
          </cell>
          <cell r="BL586">
            <v>16665384</v>
          </cell>
          <cell r="BM586">
            <v>404124</v>
          </cell>
          <cell r="BN586">
            <v>16665384</v>
          </cell>
        </row>
        <row r="587">
          <cell r="E587">
            <v>2710349</v>
          </cell>
          <cell r="F587" t="str">
            <v xml:space="preserve">Valley View Middle School               </v>
          </cell>
          <cell r="G587" t="str">
            <v xml:space="preserve">9800 Portland Avenue South              </v>
          </cell>
          <cell r="H587" t="str">
            <v xml:space="preserve">Bloomington         </v>
          </cell>
          <cell r="I587">
            <v>55420</v>
          </cell>
          <cell r="J587">
            <v>1959</v>
          </cell>
          <cell r="K587">
            <v>170000</v>
          </cell>
          <cell r="L587">
            <v>1973</v>
          </cell>
          <cell r="M587">
            <v>20426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50</v>
          </cell>
          <cell r="AQ587">
            <v>41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190426</v>
          </cell>
          <cell r="BG587">
            <v>9337466</v>
          </cell>
          <cell r="BH587">
            <v>49.034617121611547</v>
          </cell>
          <cell r="BI587">
            <v>1</v>
          </cell>
          <cell r="BJ587">
            <v>1</v>
          </cell>
          <cell r="BK587">
            <v>190426</v>
          </cell>
          <cell r="BL587">
            <v>9337466</v>
          </cell>
          <cell r="BM587">
            <v>190426</v>
          </cell>
          <cell r="BN587">
            <v>9337466</v>
          </cell>
        </row>
        <row r="588">
          <cell r="E588">
            <v>2713622</v>
          </cell>
          <cell r="F588" t="str">
            <v xml:space="preserve">District Transportation Center          </v>
          </cell>
          <cell r="G588" t="str">
            <v xml:space="preserve">8801 Lyndale Ave. So.                   </v>
          </cell>
          <cell r="H588" t="str">
            <v xml:space="preserve">Bloomington         </v>
          </cell>
          <cell r="I588">
            <v>55420</v>
          </cell>
          <cell r="J588">
            <v>1987</v>
          </cell>
          <cell r="K588">
            <v>37554</v>
          </cell>
          <cell r="L588">
            <v>2003</v>
          </cell>
          <cell r="M588">
            <v>425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27</v>
          </cell>
          <cell r="AQ588">
            <v>11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37979</v>
          </cell>
          <cell r="BG588">
            <v>1018633</v>
          </cell>
          <cell r="BH588">
            <v>26.820953684931148</v>
          </cell>
          <cell r="BI588">
            <v>1</v>
          </cell>
          <cell r="BJ588">
            <v>1</v>
          </cell>
          <cell r="BK588">
            <v>37979</v>
          </cell>
          <cell r="BL588">
            <v>1018633</v>
          </cell>
          <cell r="BM588">
            <v>37979</v>
          </cell>
          <cell r="BN588">
            <v>1018633</v>
          </cell>
        </row>
        <row r="589">
          <cell r="E589">
            <v>2720350</v>
          </cell>
          <cell r="F589" t="str">
            <v xml:space="preserve">Oak Point &amp; Eagle Heights Elementary    </v>
          </cell>
          <cell r="G589" t="str">
            <v xml:space="preserve">13400 Staring Lake Parkway              </v>
          </cell>
          <cell r="H589" t="str">
            <v xml:space="preserve">Eden Prairie        </v>
          </cell>
          <cell r="I589">
            <v>55347</v>
          </cell>
          <cell r="J589">
            <v>1990</v>
          </cell>
          <cell r="K589">
            <v>204589</v>
          </cell>
          <cell r="L589">
            <v>1994</v>
          </cell>
          <cell r="M589">
            <v>45237</v>
          </cell>
          <cell r="N589">
            <v>1996</v>
          </cell>
          <cell r="O589">
            <v>29061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24</v>
          </cell>
          <cell r="AQ589">
            <v>20</v>
          </cell>
          <cell r="AR589">
            <v>18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278887</v>
          </cell>
          <cell r="BG589">
            <v>6337974</v>
          </cell>
          <cell r="BH589">
            <v>22.725957108076031</v>
          </cell>
          <cell r="BI589">
            <v>1</v>
          </cell>
          <cell r="BJ589">
            <v>1</v>
          </cell>
          <cell r="BK589">
            <v>278887</v>
          </cell>
          <cell r="BL589">
            <v>6337974</v>
          </cell>
          <cell r="BM589">
            <v>278887</v>
          </cell>
          <cell r="BN589">
            <v>6337974</v>
          </cell>
        </row>
        <row r="590">
          <cell r="E590">
            <v>2720351</v>
          </cell>
          <cell r="F590" t="str">
            <v xml:space="preserve">Administration &amp; Lower Campus           </v>
          </cell>
          <cell r="G590" t="str">
            <v xml:space="preserve">                                        </v>
          </cell>
          <cell r="H590" t="str">
            <v xml:space="preserve">Eden Prairie        </v>
          </cell>
          <cell r="I590">
            <v>55344</v>
          </cell>
          <cell r="J590">
            <v>1924</v>
          </cell>
          <cell r="K590">
            <v>34649</v>
          </cell>
          <cell r="L590">
            <v>1956</v>
          </cell>
          <cell r="M590">
            <v>9331</v>
          </cell>
          <cell r="N590">
            <v>1987</v>
          </cell>
          <cell r="O590">
            <v>41687</v>
          </cell>
          <cell r="P590">
            <v>1990</v>
          </cell>
          <cell r="Q590">
            <v>7000</v>
          </cell>
          <cell r="R590">
            <v>1993</v>
          </cell>
          <cell r="S590">
            <v>1700</v>
          </cell>
          <cell r="T590">
            <v>1998</v>
          </cell>
          <cell r="U590">
            <v>4936</v>
          </cell>
          <cell r="V590">
            <v>1998</v>
          </cell>
          <cell r="W590">
            <v>2250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50</v>
          </cell>
          <cell r="AQ590">
            <v>50</v>
          </cell>
          <cell r="AR590">
            <v>27</v>
          </cell>
          <cell r="AS590">
            <v>24</v>
          </cell>
          <cell r="AT590">
            <v>21</v>
          </cell>
          <cell r="AU590">
            <v>16</v>
          </cell>
          <cell r="AV590">
            <v>16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101553</v>
          </cell>
          <cell r="BG590">
            <v>3643225</v>
          </cell>
          <cell r="BH590">
            <v>35.875109548708558</v>
          </cell>
          <cell r="BI590">
            <v>1</v>
          </cell>
          <cell r="BJ590">
            <v>1</v>
          </cell>
          <cell r="BK590">
            <v>101553</v>
          </cell>
          <cell r="BL590">
            <v>3643225</v>
          </cell>
          <cell r="BM590">
            <v>101553</v>
          </cell>
          <cell r="BN590">
            <v>3643225</v>
          </cell>
        </row>
        <row r="591">
          <cell r="E591">
            <v>2720352</v>
          </cell>
          <cell r="F591" t="str">
            <v xml:space="preserve">Prairie View                            </v>
          </cell>
          <cell r="G591" t="str">
            <v xml:space="preserve">17255 Peterborg Road                    </v>
          </cell>
          <cell r="H591" t="str">
            <v xml:space="preserve">Eden Prairie        </v>
          </cell>
          <cell r="I591">
            <v>55346</v>
          </cell>
          <cell r="J591">
            <v>1965</v>
          </cell>
          <cell r="K591">
            <v>53045</v>
          </cell>
          <cell r="L591">
            <v>1967</v>
          </cell>
          <cell r="M591">
            <v>12167</v>
          </cell>
          <cell r="N591">
            <v>1980</v>
          </cell>
          <cell r="O591">
            <v>4701</v>
          </cell>
          <cell r="P591">
            <v>1990</v>
          </cell>
          <cell r="Q591">
            <v>1063</v>
          </cell>
          <cell r="R591">
            <v>1993</v>
          </cell>
          <cell r="S591">
            <v>24087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49</v>
          </cell>
          <cell r="AQ591">
            <v>47</v>
          </cell>
          <cell r="AR591">
            <v>34</v>
          </cell>
          <cell r="AS591">
            <v>24</v>
          </cell>
          <cell r="AT591">
            <v>21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95063</v>
          </cell>
          <cell r="BG591">
            <v>3862227</v>
          </cell>
          <cell r="BH591">
            <v>40.628078221810796</v>
          </cell>
          <cell r="BI591">
            <v>1</v>
          </cell>
          <cell r="BJ591">
            <v>1</v>
          </cell>
          <cell r="BK591">
            <v>95063</v>
          </cell>
          <cell r="BL591">
            <v>3862227</v>
          </cell>
          <cell r="BM591">
            <v>95063</v>
          </cell>
          <cell r="BN591">
            <v>3862227</v>
          </cell>
        </row>
        <row r="592">
          <cell r="E592">
            <v>2720353</v>
          </cell>
          <cell r="F592" t="str">
            <v xml:space="preserve">Eden Lake                               </v>
          </cell>
          <cell r="G592" t="str">
            <v xml:space="preserve">12000 Anderson Lakes Parkway            </v>
          </cell>
          <cell r="H592" t="str">
            <v xml:space="preserve">Eden Prairie        </v>
          </cell>
          <cell r="I592">
            <v>55344</v>
          </cell>
          <cell r="J592">
            <v>1986</v>
          </cell>
          <cell r="K592">
            <v>92413</v>
          </cell>
          <cell r="L592">
            <v>1994</v>
          </cell>
          <cell r="M592">
            <v>18056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28</v>
          </cell>
          <cell r="AQ592">
            <v>20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110469</v>
          </cell>
          <cell r="BG592">
            <v>2948684</v>
          </cell>
          <cell r="BH592">
            <v>26.692411445744959</v>
          </cell>
          <cell r="BI592">
            <v>1</v>
          </cell>
          <cell r="BJ592">
            <v>1</v>
          </cell>
          <cell r="BK592">
            <v>110469</v>
          </cell>
          <cell r="BL592">
            <v>2948684</v>
          </cell>
          <cell r="BM592">
            <v>110469</v>
          </cell>
          <cell r="BN592">
            <v>2948684</v>
          </cell>
        </row>
        <row r="593">
          <cell r="E593">
            <v>2720354</v>
          </cell>
          <cell r="F593" t="str">
            <v xml:space="preserve">Cedar Ridge                             </v>
          </cell>
          <cell r="G593" t="str">
            <v xml:space="preserve">8905 Braxton Drive                      </v>
          </cell>
          <cell r="H593" t="str">
            <v xml:space="preserve">Eden Prairie        </v>
          </cell>
          <cell r="I593">
            <v>55347</v>
          </cell>
          <cell r="J593">
            <v>1988</v>
          </cell>
          <cell r="K593">
            <v>95598</v>
          </cell>
          <cell r="L593">
            <v>1994</v>
          </cell>
          <cell r="M593">
            <v>20001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26</v>
          </cell>
          <cell r="AQ593">
            <v>20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115599</v>
          </cell>
          <cell r="BG593">
            <v>2885568</v>
          </cell>
          <cell r="BH593">
            <v>24.961876832844574</v>
          </cell>
          <cell r="BI593">
            <v>1</v>
          </cell>
          <cell r="BJ593">
            <v>1</v>
          </cell>
          <cell r="BK593">
            <v>115599</v>
          </cell>
          <cell r="BL593">
            <v>2885568</v>
          </cell>
          <cell r="BM593">
            <v>115599</v>
          </cell>
          <cell r="BN593">
            <v>2885568</v>
          </cell>
        </row>
        <row r="594">
          <cell r="E594">
            <v>2720939</v>
          </cell>
          <cell r="F594" t="str">
            <v xml:space="preserve">Eden Prairie High School                </v>
          </cell>
          <cell r="G594" t="str">
            <v xml:space="preserve">17185 Valley View Road                  </v>
          </cell>
          <cell r="H594" t="str">
            <v xml:space="preserve">Eden Prairie        </v>
          </cell>
          <cell r="I594">
            <v>55346</v>
          </cell>
          <cell r="J594">
            <v>1979</v>
          </cell>
          <cell r="K594">
            <v>195626</v>
          </cell>
          <cell r="L594">
            <v>1990</v>
          </cell>
          <cell r="M594">
            <v>71000</v>
          </cell>
          <cell r="N594">
            <v>1994</v>
          </cell>
          <cell r="O594">
            <v>85112</v>
          </cell>
          <cell r="P594">
            <v>1997</v>
          </cell>
          <cell r="Q594">
            <v>120816</v>
          </cell>
          <cell r="R594">
            <v>1998</v>
          </cell>
          <cell r="S594">
            <v>221217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35</v>
          </cell>
          <cell r="AQ594">
            <v>24</v>
          </cell>
          <cell r="AR594">
            <v>20</v>
          </cell>
          <cell r="AS594">
            <v>17</v>
          </cell>
          <cell r="AT594">
            <v>16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693771</v>
          </cell>
          <cell r="BG594">
            <v>15846494</v>
          </cell>
          <cell r="BH594">
            <v>22.841101746830006</v>
          </cell>
          <cell r="BI594">
            <v>1</v>
          </cell>
          <cell r="BJ594">
            <v>1</v>
          </cell>
          <cell r="BK594">
            <v>693771</v>
          </cell>
          <cell r="BL594">
            <v>15846494</v>
          </cell>
          <cell r="BM594">
            <v>693771</v>
          </cell>
          <cell r="BN594">
            <v>15846494</v>
          </cell>
        </row>
        <row r="595">
          <cell r="E595">
            <v>2721504</v>
          </cell>
          <cell r="F595" t="str">
            <v xml:space="preserve">Central Middle School                   </v>
          </cell>
          <cell r="G595" t="str">
            <v xml:space="preserve">8025 School Road                        </v>
          </cell>
          <cell r="H595" t="str">
            <v xml:space="preserve">Eden Prairie        </v>
          </cell>
          <cell r="I595">
            <v>55344</v>
          </cell>
          <cell r="J595">
            <v>1959</v>
          </cell>
          <cell r="K595">
            <v>42212</v>
          </cell>
          <cell r="L595">
            <v>1962</v>
          </cell>
          <cell r="M595">
            <v>38609</v>
          </cell>
          <cell r="N595">
            <v>1967</v>
          </cell>
          <cell r="O595">
            <v>74323</v>
          </cell>
          <cell r="P595">
            <v>1987</v>
          </cell>
          <cell r="Q595">
            <v>11700</v>
          </cell>
          <cell r="R595">
            <v>1993</v>
          </cell>
          <cell r="S595">
            <v>51239</v>
          </cell>
          <cell r="T595">
            <v>1994</v>
          </cell>
          <cell r="U595">
            <v>24616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50</v>
          </cell>
          <cell r="AQ595">
            <v>50</v>
          </cell>
          <cell r="AR595">
            <v>47</v>
          </cell>
          <cell r="AS595">
            <v>27</v>
          </cell>
          <cell r="AT595">
            <v>21</v>
          </cell>
          <cell r="AU595">
            <v>20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242699</v>
          </cell>
          <cell r="BG595">
            <v>9418470</v>
          </cell>
          <cell r="BH595">
            <v>38.807205633315341</v>
          </cell>
          <cell r="BI595">
            <v>1</v>
          </cell>
          <cell r="BJ595">
            <v>1</v>
          </cell>
          <cell r="BK595">
            <v>242699</v>
          </cell>
          <cell r="BL595">
            <v>9418470</v>
          </cell>
          <cell r="BM595">
            <v>242699</v>
          </cell>
          <cell r="BN595">
            <v>9418470</v>
          </cell>
        </row>
        <row r="596">
          <cell r="E596">
            <v>2723487</v>
          </cell>
          <cell r="F596" t="str">
            <v xml:space="preserve">Education Center                        </v>
          </cell>
          <cell r="G596" t="str">
            <v xml:space="preserve">8040 Mitchell Road                      </v>
          </cell>
          <cell r="H596" t="str">
            <v xml:space="preserve">Eden Prairie        </v>
          </cell>
          <cell r="I596">
            <v>55344</v>
          </cell>
          <cell r="J596">
            <v>1993</v>
          </cell>
          <cell r="K596">
            <v>49509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21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49509</v>
          </cell>
          <cell r="BG596">
            <v>1039689</v>
          </cell>
          <cell r="BH596">
            <v>21</v>
          </cell>
          <cell r="BI596">
            <v>1</v>
          </cell>
          <cell r="BJ596">
            <v>1</v>
          </cell>
          <cell r="BK596">
            <v>49509</v>
          </cell>
          <cell r="BL596">
            <v>1039689</v>
          </cell>
          <cell r="BM596">
            <v>49509</v>
          </cell>
          <cell r="BN596">
            <v>1039689</v>
          </cell>
        </row>
        <row r="597">
          <cell r="E597">
            <v>2723573</v>
          </cell>
          <cell r="F597" t="str">
            <v xml:space="preserve">Transportation/Grounds Complex          </v>
          </cell>
          <cell r="G597" t="str">
            <v xml:space="preserve">8055 Wallace Rd                         </v>
          </cell>
          <cell r="H597" t="str">
            <v xml:space="preserve">Eden Prairie        </v>
          </cell>
          <cell r="I597">
            <v>55344</v>
          </cell>
          <cell r="J597">
            <v>1996</v>
          </cell>
          <cell r="K597">
            <v>71038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18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71038</v>
          </cell>
          <cell r="BG597">
            <v>1278684</v>
          </cell>
          <cell r="BH597">
            <v>18</v>
          </cell>
          <cell r="BI597">
            <v>1</v>
          </cell>
          <cell r="BJ597">
            <v>1</v>
          </cell>
          <cell r="BK597">
            <v>71038</v>
          </cell>
          <cell r="BL597">
            <v>1278684</v>
          </cell>
          <cell r="BM597">
            <v>71038</v>
          </cell>
          <cell r="BN597">
            <v>1278684</v>
          </cell>
        </row>
        <row r="598">
          <cell r="E598">
            <v>2723822</v>
          </cell>
          <cell r="F598" t="str">
            <v xml:space="preserve">Forest Hills Elementary                 </v>
          </cell>
          <cell r="G598" t="str">
            <v xml:space="preserve">13708 Holly Road                        </v>
          </cell>
          <cell r="H598" t="str">
            <v xml:space="preserve">Eden Prairie        </v>
          </cell>
          <cell r="I598">
            <v>55344</v>
          </cell>
          <cell r="J598">
            <v>1970</v>
          </cell>
          <cell r="K598">
            <v>71100</v>
          </cell>
          <cell r="L598">
            <v>1993</v>
          </cell>
          <cell r="M598">
            <v>18600</v>
          </cell>
          <cell r="N598">
            <v>2000</v>
          </cell>
          <cell r="O598">
            <v>1300</v>
          </cell>
          <cell r="P598">
            <v>2007</v>
          </cell>
          <cell r="Q598">
            <v>2000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44</v>
          </cell>
          <cell r="AQ598">
            <v>21</v>
          </cell>
          <cell r="AR598">
            <v>14</v>
          </cell>
          <cell r="AS598">
            <v>7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93000</v>
          </cell>
          <cell r="BG598">
            <v>3551200</v>
          </cell>
          <cell r="BH598">
            <v>38.184946236559142</v>
          </cell>
          <cell r="BI598">
            <v>1</v>
          </cell>
          <cell r="BJ598">
            <v>1</v>
          </cell>
          <cell r="BK598">
            <v>93000</v>
          </cell>
          <cell r="BL598">
            <v>3551200</v>
          </cell>
          <cell r="BM598">
            <v>93000</v>
          </cell>
          <cell r="BN598">
            <v>3551200</v>
          </cell>
        </row>
        <row r="599">
          <cell r="E599">
            <v>2730975</v>
          </cell>
          <cell r="F599" t="str">
            <v xml:space="preserve">Concord                                 </v>
          </cell>
          <cell r="G599" t="str">
            <v xml:space="preserve">5900 Concord Avenue                     </v>
          </cell>
          <cell r="H599" t="str">
            <v xml:space="preserve">Edina               </v>
          </cell>
          <cell r="I599">
            <v>55424</v>
          </cell>
          <cell r="J599">
            <v>1950</v>
          </cell>
          <cell r="K599">
            <v>40340</v>
          </cell>
          <cell r="L599">
            <v>1952</v>
          </cell>
          <cell r="M599">
            <v>28000</v>
          </cell>
          <cell r="N599">
            <v>2002</v>
          </cell>
          <cell r="O599">
            <v>11900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50</v>
          </cell>
          <cell r="AQ599">
            <v>50</v>
          </cell>
          <cell r="AR599">
            <v>12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80240</v>
          </cell>
          <cell r="BG599">
            <v>3559800</v>
          </cell>
          <cell r="BH599">
            <v>44.364406779661017</v>
          </cell>
          <cell r="BI599">
            <v>1</v>
          </cell>
          <cell r="BJ599">
            <v>1</v>
          </cell>
          <cell r="BK599">
            <v>80240</v>
          </cell>
          <cell r="BL599">
            <v>3559800</v>
          </cell>
          <cell r="BM599">
            <v>80240</v>
          </cell>
          <cell r="BN599">
            <v>3559800</v>
          </cell>
        </row>
        <row r="600">
          <cell r="E600">
            <v>2730976</v>
          </cell>
          <cell r="F600" t="str">
            <v xml:space="preserve">Cornelia                                </v>
          </cell>
          <cell r="G600" t="str">
            <v xml:space="preserve">7000 Cornelia Drive                     </v>
          </cell>
          <cell r="H600" t="str">
            <v xml:space="preserve">Edina               </v>
          </cell>
          <cell r="I600">
            <v>55435</v>
          </cell>
          <cell r="J600">
            <v>1962</v>
          </cell>
          <cell r="K600">
            <v>63878</v>
          </cell>
          <cell r="L600">
            <v>1999</v>
          </cell>
          <cell r="M600">
            <v>4800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50</v>
          </cell>
          <cell r="AQ600">
            <v>15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68678</v>
          </cell>
          <cell r="BG600">
            <v>3265900</v>
          </cell>
          <cell r="BH600">
            <v>47.55380179970296</v>
          </cell>
          <cell r="BI600">
            <v>1</v>
          </cell>
          <cell r="BJ600">
            <v>1</v>
          </cell>
          <cell r="BK600">
            <v>68678</v>
          </cell>
          <cell r="BL600">
            <v>3265900</v>
          </cell>
          <cell r="BM600">
            <v>68678</v>
          </cell>
          <cell r="BN600">
            <v>3265900</v>
          </cell>
        </row>
        <row r="601">
          <cell r="E601">
            <v>2730977</v>
          </cell>
          <cell r="F601" t="str">
            <v xml:space="preserve">Countryside                             </v>
          </cell>
          <cell r="G601" t="str">
            <v xml:space="preserve">5701 Benton Avenue                      </v>
          </cell>
          <cell r="H601" t="str">
            <v xml:space="preserve">Edina               </v>
          </cell>
          <cell r="I601">
            <v>55435</v>
          </cell>
          <cell r="J601">
            <v>1965</v>
          </cell>
          <cell r="K601">
            <v>67996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49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67996</v>
          </cell>
          <cell r="BG601">
            <v>3331804</v>
          </cell>
          <cell r="BH601">
            <v>49</v>
          </cell>
          <cell r="BI601">
            <v>1</v>
          </cell>
          <cell r="BJ601">
            <v>1</v>
          </cell>
          <cell r="BK601">
            <v>67996</v>
          </cell>
          <cell r="BL601">
            <v>3331804</v>
          </cell>
          <cell r="BM601">
            <v>67996</v>
          </cell>
          <cell r="BN601">
            <v>3331804</v>
          </cell>
        </row>
        <row r="602">
          <cell r="E602">
            <v>2730978</v>
          </cell>
          <cell r="F602" t="str">
            <v xml:space="preserve">Creek Valley                            </v>
          </cell>
          <cell r="G602" t="str">
            <v xml:space="preserve">6401 Gleason Avenue                     </v>
          </cell>
          <cell r="H602" t="str">
            <v xml:space="preserve">Edina               </v>
          </cell>
          <cell r="I602">
            <v>55439</v>
          </cell>
          <cell r="J602">
            <v>1968</v>
          </cell>
          <cell r="K602">
            <v>77118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46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77118</v>
          </cell>
          <cell r="BG602">
            <v>3547428</v>
          </cell>
          <cell r="BH602">
            <v>46</v>
          </cell>
          <cell r="BI602">
            <v>1</v>
          </cell>
          <cell r="BJ602">
            <v>1</v>
          </cell>
          <cell r="BK602">
            <v>77118</v>
          </cell>
          <cell r="BL602">
            <v>3547428</v>
          </cell>
          <cell r="BM602">
            <v>77118</v>
          </cell>
          <cell r="BN602">
            <v>3547428</v>
          </cell>
        </row>
        <row r="603">
          <cell r="E603">
            <v>2730979</v>
          </cell>
          <cell r="F603" t="str">
            <v xml:space="preserve">Highlands                               </v>
          </cell>
          <cell r="G603" t="str">
            <v xml:space="preserve">5505 Doncaster Way                      </v>
          </cell>
          <cell r="H603" t="str">
            <v xml:space="preserve">Edina               </v>
          </cell>
          <cell r="I603">
            <v>55436</v>
          </cell>
          <cell r="J603">
            <v>1956</v>
          </cell>
          <cell r="K603">
            <v>63538</v>
          </cell>
          <cell r="L603">
            <v>2001</v>
          </cell>
          <cell r="M603">
            <v>5000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50</v>
          </cell>
          <cell r="AQ603">
            <v>13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68538</v>
          </cell>
          <cell r="BG603">
            <v>3241900</v>
          </cell>
          <cell r="BH603">
            <v>47.300767457468851</v>
          </cell>
          <cell r="BI603">
            <v>1</v>
          </cell>
          <cell r="BJ603">
            <v>1</v>
          </cell>
          <cell r="BK603">
            <v>68538</v>
          </cell>
          <cell r="BL603">
            <v>3241900</v>
          </cell>
          <cell r="BM603">
            <v>68538</v>
          </cell>
          <cell r="BN603">
            <v>3241900</v>
          </cell>
        </row>
        <row r="604">
          <cell r="E604">
            <v>2730980</v>
          </cell>
          <cell r="F604" t="str">
            <v xml:space="preserve">Valley View Junior High                 </v>
          </cell>
          <cell r="G604" t="str">
            <v xml:space="preserve">6750 Valley View Road                   </v>
          </cell>
          <cell r="H604" t="str">
            <v xml:space="preserve">Edina               </v>
          </cell>
          <cell r="I604">
            <v>55439</v>
          </cell>
          <cell r="J604">
            <v>1964</v>
          </cell>
          <cell r="K604">
            <v>190573</v>
          </cell>
          <cell r="L604">
            <v>2006</v>
          </cell>
          <cell r="M604">
            <v>10000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50</v>
          </cell>
          <cell r="AQ604">
            <v>8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200573</v>
          </cell>
          <cell r="BG604">
            <v>9608650</v>
          </cell>
          <cell r="BH604">
            <v>47.9059993119712</v>
          </cell>
          <cell r="BI604">
            <v>1</v>
          </cell>
          <cell r="BJ604">
            <v>1</v>
          </cell>
          <cell r="BK604">
            <v>200573</v>
          </cell>
          <cell r="BL604">
            <v>9608650</v>
          </cell>
          <cell r="BM604">
            <v>200573</v>
          </cell>
          <cell r="BN604">
            <v>9608650</v>
          </cell>
        </row>
        <row r="605">
          <cell r="E605">
            <v>2730981</v>
          </cell>
          <cell r="F605" t="str">
            <v xml:space="preserve">Southview Junior High                   </v>
          </cell>
          <cell r="G605" t="str">
            <v xml:space="preserve">4725 South View Lane                    </v>
          </cell>
          <cell r="H605" t="str">
            <v xml:space="preserve">Edina               </v>
          </cell>
          <cell r="I605">
            <v>55425</v>
          </cell>
          <cell r="J605">
            <v>1954</v>
          </cell>
          <cell r="K605">
            <v>131248</v>
          </cell>
          <cell r="L605">
            <v>1993</v>
          </cell>
          <cell r="M605">
            <v>24100</v>
          </cell>
          <cell r="N605">
            <v>2006</v>
          </cell>
          <cell r="O605">
            <v>57435</v>
          </cell>
          <cell r="P605">
            <v>2012</v>
          </cell>
          <cell r="Q605">
            <v>5660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50</v>
          </cell>
          <cell r="AQ605">
            <v>21</v>
          </cell>
          <cell r="AR605">
            <v>8</v>
          </cell>
          <cell r="AS605">
            <v>2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218443</v>
          </cell>
          <cell r="BG605">
            <v>7539300</v>
          </cell>
          <cell r="BH605">
            <v>34.513809094363289</v>
          </cell>
          <cell r="BI605">
            <v>1</v>
          </cell>
          <cell r="BJ605">
            <v>1</v>
          </cell>
          <cell r="BK605">
            <v>218443</v>
          </cell>
          <cell r="BL605">
            <v>7539300</v>
          </cell>
          <cell r="BM605">
            <v>218443</v>
          </cell>
          <cell r="BN605">
            <v>7539300</v>
          </cell>
        </row>
        <row r="606">
          <cell r="E606">
            <v>2730982</v>
          </cell>
          <cell r="F606" t="str">
            <v xml:space="preserve">Edina High School                       </v>
          </cell>
          <cell r="G606" t="str">
            <v xml:space="preserve">6754 Valley View Road                   </v>
          </cell>
          <cell r="H606" t="str">
            <v xml:space="preserve">Edina               </v>
          </cell>
          <cell r="I606">
            <v>55439</v>
          </cell>
          <cell r="J606">
            <v>1972</v>
          </cell>
          <cell r="K606">
            <v>298886</v>
          </cell>
          <cell r="L606">
            <v>2006</v>
          </cell>
          <cell r="M606">
            <v>112831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42</v>
          </cell>
          <cell r="AQ606">
            <v>8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411717</v>
          </cell>
          <cell r="BG606">
            <v>13455860</v>
          </cell>
          <cell r="BH606">
            <v>32.682303621176679</v>
          </cell>
          <cell r="BI606">
            <v>1</v>
          </cell>
          <cell r="BJ606">
            <v>1</v>
          </cell>
          <cell r="BK606">
            <v>411717</v>
          </cell>
          <cell r="BL606">
            <v>13455860</v>
          </cell>
          <cell r="BM606">
            <v>411717</v>
          </cell>
          <cell r="BN606">
            <v>13455860</v>
          </cell>
        </row>
        <row r="607">
          <cell r="E607">
            <v>2730983</v>
          </cell>
          <cell r="F607" t="str">
            <v xml:space="preserve">Edina Community Center                  </v>
          </cell>
          <cell r="G607" t="str">
            <v xml:space="preserve">5701 Normandale Road                    </v>
          </cell>
          <cell r="H607" t="str">
            <v xml:space="preserve">Edina               </v>
          </cell>
          <cell r="I607">
            <v>55424</v>
          </cell>
          <cell r="J607">
            <v>1948</v>
          </cell>
          <cell r="K607">
            <v>128000</v>
          </cell>
          <cell r="L607">
            <v>1952</v>
          </cell>
          <cell r="M607">
            <v>108000</v>
          </cell>
          <cell r="N607">
            <v>1964</v>
          </cell>
          <cell r="O607">
            <v>92118</v>
          </cell>
          <cell r="P607">
            <v>2006</v>
          </cell>
          <cell r="Q607">
            <v>56964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50</v>
          </cell>
          <cell r="AQ607">
            <v>50</v>
          </cell>
          <cell r="AR607">
            <v>50</v>
          </cell>
          <cell r="AS607">
            <v>8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385082</v>
          </cell>
          <cell r="BG607">
            <v>16861612</v>
          </cell>
          <cell r="BH607">
            <v>43.787068728218927</v>
          </cell>
          <cell r="BI607">
            <v>1</v>
          </cell>
          <cell r="BJ607">
            <v>1</v>
          </cell>
          <cell r="BK607">
            <v>385082</v>
          </cell>
          <cell r="BL607">
            <v>16861612</v>
          </cell>
          <cell r="BM607">
            <v>385082</v>
          </cell>
          <cell r="BN607">
            <v>16861612</v>
          </cell>
        </row>
        <row r="608">
          <cell r="E608">
            <v>2760355</v>
          </cell>
          <cell r="F608" t="str">
            <v xml:space="preserve">Clear Springs                           </v>
          </cell>
          <cell r="G608" t="str">
            <v xml:space="preserve">5701 Highway 101                        </v>
          </cell>
          <cell r="H608" t="str">
            <v xml:space="preserve">Minnetonka          </v>
          </cell>
          <cell r="I608">
            <v>55345</v>
          </cell>
          <cell r="J608">
            <v>1958</v>
          </cell>
          <cell r="K608">
            <v>40434</v>
          </cell>
          <cell r="L608">
            <v>1960</v>
          </cell>
          <cell r="M608">
            <v>20785</v>
          </cell>
          <cell r="N608">
            <v>1986</v>
          </cell>
          <cell r="O608">
            <v>3775</v>
          </cell>
          <cell r="P608">
            <v>1993</v>
          </cell>
          <cell r="Q608">
            <v>14158</v>
          </cell>
          <cell r="R608">
            <v>1995</v>
          </cell>
          <cell r="S608">
            <v>5098</v>
          </cell>
          <cell r="T608">
            <v>2004</v>
          </cell>
          <cell r="U608">
            <v>120</v>
          </cell>
          <cell r="V608">
            <v>2008</v>
          </cell>
          <cell r="W608">
            <v>1079</v>
          </cell>
          <cell r="X608">
            <v>2009</v>
          </cell>
          <cell r="Y608">
            <v>5996</v>
          </cell>
          <cell r="Z608">
            <v>2011</v>
          </cell>
          <cell r="AA608">
            <v>3510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50</v>
          </cell>
          <cell r="AQ608">
            <v>50</v>
          </cell>
          <cell r="AR608">
            <v>28</v>
          </cell>
          <cell r="AS608">
            <v>21</v>
          </cell>
          <cell r="AT608">
            <v>19</v>
          </cell>
          <cell r="AU608">
            <v>10</v>
          </cell>
          <cell r="AV608">
            <v>6</v>
          </cell>
          <cell r="AW608">
            <v>5</v>
          </cell>
          <cell r="AX608">
            <v>3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94955</v>
          </cell>
          <cell r="BG608">
            <v>3609014</v>
          </cell>
          <cell r="BH608">
            <v>38.007624664314676</v>
          </cell>
          <cell r="BI608">
            <v>1</v>
          </cell>
          <cell r="BJ608">
            <v>1</v>
          </cell>
          <cell r="BK608">
            <v>94955</v>
          </cell>
          <cell r="BL608">
            <v>3609014</v>
          </cell>
          <cell r="BM608">
            <v>94955</v>
          </cell>
          <cell r="BN608">
            <v>3609014</v>
          </cell>
        </row>
        <row r="609">
          <cell r="E609">
            <v>2760356</v>
          </cell>
          <cell r="F609" t="str">
            <v xml:space="preserve">Deephaven Primary                       </v>
          </cell>
          <cell r="G609" t="str">
            <v xml:space="preserve">4452 Vine Hill Road                     </v>
          </cell>
          <cell r="H609" t="str">
            <v xml:space="preserve">Deephaven           </v>
          </cell>
          <cell r="I609">
            <v>55391</v>
          </cell>
          <cell r="J609">
            <v>1956</v>
          </cell>
          <cell r="K609">
            <v>46507</v>
          </cell>
          <cell r="L609">
            <v>1986</v>
          </cell>
          <cell r="M609">
            <v>7251</v>
          </cell>
          <cell r="N609">
            <v>1993</v>
          </cell>
          <cell r="O609">
            <v>18707</v>
          </cell>
          <cell r="P609">
            <v>2004</v>
          </cell>
          <cell r="Q609">
            <v>120</v>
          </cell>
          <cell r="R609">
            <v>2008</v>
          </cell>
          <cell r="S609">
            <v>1540</v>
          </cell>
          <cell r="T609">
            <v>2009</v>
          </cell>
          <cell r="U609">
            <v>1306</v>
          </cell>
          <cell r="V609">
            <v>2013</v>
          </cell>
          <cell r="W609">
            <v>750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50</v>
          </cell>
          <cell r="AQ609">
            <v>28</v>
          </cell>
          <cell r="AR609">
            <v>21</v>
          </cell>
          <cell r="AS609">
            <v>10</v>
          </cell>
          <cell r="AT609">
            <v>6</v>
          </cell>
          <cell r="AU609">
            <v>5</v>
          </cell>
          <cell r="AV609">
            <v>1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76181</v>
          </cell>
          <cell r="BG609">
            <v>2938945</v>
          </cell>
          <cell r="BH609">
            <v>38.578451319882909</v>
          </cell>
          <cell r="BI609">
            <v>1</v>
          </cell>
          <cell r="BJ609">
            <v>1</v>
          </cell>
          <cell r="BK609">
            <v>76181</v>
          </cell>
          <cell r="BL609">
            <v>2938945</v>
          </cell>
          <cell r="BM609">
            <v>76181</v>
          </cell>
          <cell r="BN609">
            <v>2938945</v>
          </cell>
        </row>
        <row r="610">
          <cell r="E610">
            <v>2760357</v>
          </cell>
          <cell r="F610" t="str">
            <v xml:space="preserve">Excelsior                               </v>
          </cell>
          <cell r="G610" t="str">
            <v xml:space="preserve">441 Oak Street                          </v>
          </cell>
          <cell r="H610" t="str">
            <v xml:space="preserve">Excelsior           </v>
          </cell>
          <cell r="I610">
            <v>55331</v>
          </cell>
          <cell r="J610">
            <v>1929</v>
          </cell>
          <cell r="K610">
            <v>62767</v>
          </cell>
          <cell r="L610">
            <v>1958</v>
          </cell>
          <cell r="M610">
            <v>29235</v>
          </cell>
          <cell r="N610">
            <v>1964</v>
          </cell>
          <cell r="O610">
            <v>20221</v>
          </cell>
          <cell r="P610">
            <v>2004</v>
          </cell>
          <cell r="Q610">
            <v>120</v>
          </cell>
          <cell r="R610">
            <v>2009</v>
          </cell>
          <cell r="S610">
            <v>5978</v>
          </cell>
          <cell r="T610">
            <v>2013</v>
          </cell>
          <cell r="U610">
            <v>11250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50</v>
          </cell>
          <cell r="AQ610">
            <v>50</v>
          </cell>
          <cell r="AR610">
            <v>50</v>
          </cell>
          <cell r="AS610">
            <v>10</v>
          </cell>
          <cell r="AT610">
            <v>5</v>
          </cell>
          <cell r="AU610">
            <v>1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129571</v>
          </cell>
          <cell r="BG610">
            <v>5653490</v>
          </cell>
          <cell r="BH610">
            <v>43.632371441140378</v>
          </cell>
          <cell r="BI610">
            <v>1</v>
          </cell>
          <cell r="BJ610">
            <v>1</v>
          </cell>
          <cell r="BK610">
            <v>129571</v>
          </cell>
          <cell r="BL610">
            <v>5653490</v>
          </cell>
          <cell r="BM610">
            <v>129571</v>
          </cell>
          <cell r="BN610">
            <v>5653490</v>
          </cell>
        </row>
        <row r="611">
          <cell r="E611">
            <v>2760358</v>
          </cell>
          <cell r="F611" t="str">
            <v xml:space="preserve">Groveland                               </v>
          </cell>
          <cell r="G611" t="str">
            <v xml:space="preserve">3325 Groveland School Road              </v>
          </cell>
          <cell r="H611" t="str">
            <v xml:space="preserve">Minnetonka          </v>
          </cell>
          <cell r="I611">
            <v>55391</v>
          </cell>
          <cell r="J611">
            <v>1958</v>
          </cell>
          <cell r="K611">
            <v>36492</v>
          </cell>
          <cell r="L611">
            <v>1966</v>
          </cell>
          <cell r="M611">
            <v>29514</v>
          </cell>
          <cell r="N611">
            <v>1993</v>
          </cell>
          <cell r="O611">
            <v>15160</v>
          </cell>
          <cell r="P611">
            <v>2009</v>
          </cell>
          <cell r="Q611">
            <v>5927</v>
          </cell>
          <cell r="R611">
            <v>2011</v>
          </cell>
          <cell r="S611">
            <v>5880</v>
          </cell>
          <cell r="T611">
            <v>2012</v>
          </cell>
          <cell r="U611">
            <v>5626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50</v>
          </cell>
          <cell r="AQ611">
            <v>48</v>
          </cell>
          <cell r="AR611">
            <v>21</v>
          </cell>
          <cell r="AS611">
            <v>5</v>
          </cell>
          <cell r="AT611">
            <v>3</v>
          </cell>
          <cell r="AU611">
            <v>2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98599</v>
          </cell>
          <cell r="BG611">
            <v>3618159</v>
          </cell>
          <cell r="BH611">
            <v>36.695696710919989</v>
          </cell>
          <cell r="BI611">
            <v>1</v>
          </cell>
          <cell r="BJ611">
            <v>1</v>
          </cell>
          <cell r="BK611">
            <v>98599</v>
          </cell>
          <cell r="BL611">
            <v>3618159</v>
          </cell>
          <cell r="BM611">
            <v>98599</v>
          </cell>
          <cell r="BN611">
            <v>3618159</v>
          </cell>
        </row>
        <row r="612">
          <cell r="E612">
            <v>2760359</v>
          </cell>
          <cell r="F612" t="str">
            <v xml:space="preserve">Minnewashta                             </v>
          </cell>
          <cell r="G612" t="str">
            <v xml:space="preserve">26350 Smithtown Road                    </v>
          </cell>
          <cell r="H612" t="str">
            <v xml:space="preserve">Excelsior           </v>
          </cell>
          <cell r="I612">
            <v>55331</v>
          </cell>
          <cell r="J612">
            <v>1938</v>
          </cell>
          <cell r="K612">
            <v>6307</v>
          </cell>
          <cell r="L612">
            <v>1955</v>
          </cell>
          <cell r="M612">
            <v>25353</v>
          </cell>
          <cell r="N612">
            <v>1964</v>
          </cell>
          <cell r="O612">
            <v>11433</v>
          </cell>
          <cell r="P612">
            <v>1976</v>
          </cell>
          <cell r="Q612">
            <v>14577</v>
          </cell>
          <cell r="R612">
            <v>1993</v>
          </cell>
          <cell r="S612">
            <v>26194</v>
          </cell>
          <cell r="T612">
            <v>1999</v>
          </cell>
          <cell r="U612">
            <v>9775</v>
          </cell>
          <cell r="V612">
            <v>2008</v>
          </cell>
          <cell r="W612">
            <v>6190</v>
          </cell>
          <cell r="X612">
            <v>2009</v>
          </cell>
          <cell r="Y612">
            <v>12519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50</v>
          </cell>
          <cell r="AQ612">
            <v>50</v>
          </cell>
          <cell r="AR612">
            <v>50</v>
          </cell>
          <cell r="AS612">
            <v>38</v>
          </cell>
          <cell r="AT612">
            <v>21</v>
          </cell>
          <cell r="AU612">
            <v>15</v>
          </cell>
          <cell r="AV612">
            <v>6</v>
          </cell>
          <cell r="AW612">
            <v>5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112348</v>
          </cell>
          <cell r="BG612">
            <v>3505010</v>
          </cell>
          <cell r="BH612">
            <v>31.19779613344252</v>
          </cell>
          <cell r="BI612">
            <v>1</v>
          </cell>
          <cell r="BJ612">
            <v>1</v>
          </cell>
          <cell r="BK612">
            <v>112348</v>
          </cell>
          <cell r="BL612">
            <v>3505010</v>
          </cell>
          <cell r="BM612">
            <v>112348</v>
          </cell>
          <cell r="BN612">
            <v>3505010</v>
          </cell>
        </row>
        <row r="613">
          <cell r="E613">
            <v>2760360</v>
          </cell>
          <cell r="F613" t="str">
            <v xml:space="preserve">Scenic Heights                          </v>
          </cell>
          <cell r="G613" t="str">
            <v xml:space="preserve">5650 Scenic Heights Drive               </v>
          </cell>
          <cell r="H613" t="str">
            <v xml:space="preserve">Minnetonka          </v>
          </cell>
          <cell r="I613">
            <v>55345</v>
          </cell>
          <cell r="J613">
            <v>1967</v>
          </cell>
          <cell r="K613">
            <v>53382</v>
          </cell>
          <cell r="L613">
            <v>1993</v>
          </cell>
          <cell r="M613">
            <v>23972</v>
          </cell>
          <cell r="N613">
            <v>2008</v>
          </cell>
          <cell r="O613">
            <v>3971</v>
          </cell>
          <cell r="P613">
            <v>2009</v>
          </cell>
          <cell r="Q613">
            <v>5623</v>
          </cell>
          <cell r="R613">
            <v>2013</v>
          </cell>
          <cell r="S613">
            <v>3755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47</v>
          </cell>
          <cell r="AQ613">
            <v>21</v>
          </cell>
          <cell r="AR613">
            <v>6</v>
          </cell>
          <cell r="AS613">
            <v>5</v>
          </cell>
          <cell r="AT613">
            <v>1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90703</v>
          </cell>
          <cell r="BG613">
            <v>3068062</v>
          </cell>
          <cell r="BH613">
            <v>33.825364100415641</v>
          </cell>
          <cell r="BI613">
            <v>1</v>
          </cell>
          <cell r="BJ613">
            <v>1</v>
          </cell>
          <cell r="BK613">
            <v>90703</v>
          </cell>
          <cell r="BL613">
            <v>3068062</v>
          </cell>
          <cell r="BM613">
            <v>90703</v>
          </cell>
          <cell r="BN613">
            <v>3068062</v>
          </cell>
        </row>
        <row r="614">
          <cell r="E614">
            <v>2760361</v>
          </cell>
          <cell r="F614" t="str">
            <v xml:space="preserve">Minnetonka MiddleSchool West            </v>
          </cell>
          <cell r="G614" t="str">
            <v xml:space="preserve">6421 Hazeltine Blvd                     </v>
          </cell>
          <cell r="H614" t="str">
            <v xml:space="preserve">Chanhassen          </v>
          </cell>
          <cell r="I614">
            <v>55331</v>
          </cell>
          <cell r="J614">
            <v>1964</v>
          </cell>
          <cell r="K614">
            <v>116080</v>
          </cell>
          <cell r="L614">
            <v>1968</v>
          </cell>
          <cell r="M614">
            <v>48072</v>
          </cell>
          <cell r="N614">
            <v>1997</v>
          </cell>
          <cell r="O614">
            <v>10922</v>
          </cell>
          <cell r="P614">
            <v>2009</v>
          </cell>
          <cell r="Q614">
            <v>2162</v>
          </cell>
          <cell r="R614">
            <v>2011</v>
          </cell>
          <cell r="S614">
            <v>880</v>
          </cell>
          <cell r="T614">
            <v>2012</v>
          </cell>
          <cell r="U614">
            <v>6376</v>
          </cell>
          <cell r="V614">
            <v>2013</v>
          </cell>
          <cell r="W614">
            <v>4156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50</v>
          </cell>
          <cell r="AQ614">
            <v>46</v>
          </cell>
          <cell r="AR614">
            <v>17</v>
          </cell>
          <cell r="AS614">
            <v>5</v>
          </cell>
          <cell r="AT614">
            <v>3</v>
          </cell>
          <cell r="AU614">
            <v>2</v>
          </cell>
          <cell r="AV614">
            <v>1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188648</v>
          </cell>
          <cell r="BG614">
            <v>8231344</v>
          </cell>
          <cell r="BH614">
            <v>43.633348882574957</v>
          </cell>
          <cell r="BI614">
            <v>1</v>
          </cell>
          <cell r="BJ614">
            <v>1</v>
          </cell>
          <cell r="BK614">
            <v>188648</v>
          </cell>
          <cell r="BL614">
            <v>8231344</v>
          </cell>
          <cell r="BM614">
            <v>188648</v>
          </cell>
          <cell r="BN614">
            <v>8231344</v>
          </cell>
        </row>
        <row r="615">
          <cell r="E615">
            <v>2760362</v>
          </cell>
          <cell r="F615" t="str">
            <v xml:space="preserve">Minnetonka MiddleSchool East            </v>
          </cell>
          <cell r="G615" t="str">
            <v xml:space="preserve">17000 Lake Street Extension             </v>
          </cell>
          <cell r="H615" t="str">
            <v xml:space="preserve">Minnetonka          </v>
          </cell>
          <cell r="I615">
            <v>55345</v>
          </cell>
          <cell r="J615">
            <v>1964</v>
          </cell>
          <cell r="K615">
            <v>114238</v>
          </cell>
          <cell r="L615">
            <v>1968</v>
          </cell>
          <cell r="M615">
            <v>53352</v>
          </cell>
          <cell r="N615">
            <v>1982</v>
          </cell>
          <cell r="O615">
            <v>2699</v>
          </cell>
          <cell r="P615">
            <v>1995</v>
          </cell>
          <cell r="Q615">
            <v>10124</v>
          </cell>
          <cell r="R615">
            <v>2009</v>
          </cell>
          <cell r="S615">
            <v>14842</v>
          </cell>
          <cell r="T615">
            <v>2011</v>
          </cell>
          <cell r="U615">
            <v>880</v>
          </cell>
          <cell r="V615">
            <v>2012</v>
          </cell>
          <cell r="W615">
            <v>7145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50</v>
          </cell>
          <cell r="AQ615">
            <v>46</v>
          </cell>
          <cell r="AR615">
            <v>32</v>
          </cell>
          <cell r="AS615">
            <v>19</v>
          </cell>
          <cell r="AT615">
            <v>5</v>
          </cell>
          <cell r="AU615">
            <v>3</v>
          </cell>
          <cell r="AV615">
            <v>2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203280</v>
          </cell>
          <cell r="BG615">
            <v>8535956</v>
          </cell>
          <cell r="BH615">
            <v>41.991125541125541</v>
          </cell>
          <cell r="BI615">
            <v>1</v>
          </cell>
          <cell r="BJ615">
            <v>1</v>
          </cell>
          <cell r="BK615">
            <v>203280</v>
          </cell>
          <cell r="BL615">
            <v>8535956</v>
          </cell>
          <cell r="BM615">
            <v>203280</v>
          </cell>
          <cell r="BN615">
            <v>8535956</v>
          </cell>
        </row>
        <row r="616">
          <cell r="E616">
            <v>2760363</v>
          </cell>
          <cell r="F616" t="str">
            <v xml:space="preserve">Deephaven Ed Center                     </v>
          </cell>
          <cell r="G616" t="str">
            <v xml:space="preserve">4584 Vine Hill Road                     </v>
          </cell>
          <cell r="H616" t="str">
            <v xml:space="preserve">Excelsior           </v>
          </cell>
          <cell r="I616">
            <v>55331</v>
          </cell>
          <cell r="J616">
            <v>1938</v>
          </cell>
          <cell r="K616">
            <v>37715</v>
          </cell>
          <cell r="L616">
            <v>1947</v>
          </cell>
          <cell r="M616">
            <v>17175</v>
          </cell>
          <cell r="N616">
            <v>2009</v>
          </cell>
          <cell r="O616">
            <v>15840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50</v>
          </cell>
          <cell r="AQ616">
            <v>50</v>
          </cell>
          <cell r="AR616">
            <v>5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70730</v>
          </cell>
          <cell r="BG616">
            <v>2823700</v>
          </cell>
          <cell r="BH616">
            <v>39.922239502332815</v>
          </cell>
          <cell r="BI616">
            <v>1</v>
          </cell>
          <cell r="BJ616">
            <v>1</v>
          </cell>
          <cell r="BK616">
            <v>70730</v>
          </cell>
          <cell r="BL616">
            <v>2823700</v>
          </cell>
          <cell r="BM616">
            <v>70730</v>
          </cell>
          <cell r="BN616">
            <v>2823700</v>
          </cell>
        </row>
        <row r="617">
          <cell r="E617">
            <v>2760364</v>
          </cell>
          <cell r="F617" t="str">
            <v xml:space="preserve">Minnetonka Senior High                  </v>
          </cell>
          <cell r="G617" t="str">
            <v xml:space="preserve">18301 Highway 7                         </v>
          </cell>
          <cell r="H617" t="str">
            <v xml:space="preserve">Minnetonka          </v>
          </cell>
          <cell r="I617">
            <v>55345</v>
          </cell>
          <cell r="J617">
            <v>1952</v>
          </cell>
          <cell r="K617">
            <v>175650</v>
          </cell>
          <cell r="L617">
            <v>1962</v>
          </cell>
          <cell r="M617">
            <v>19155</v>
          </cell>
          <cell r="N617">
            <v>1964</v>
          </cell>
          <cell r="O617">
            <v>59985</v>
          </cell>
          <cell r="P617">
            <v>1964</v>
          </cell>
          <cell r="Q617">
            <v>26104</v>
          </cell>
          <cell r="R617">
            <v>1979</v>
          </cell>
          <cell r="S617">
            <v>1310</v>
          </cell>
          <cell r="T617">
            <v>1986</v>
          </cell>
          <cell r="U617">
            <v>21050</v>
          </cell>
          <cell r="V617">
            <v>1986</v>
          </cell>
          <cell r="W617">
            <v>3865</v>
          </cell>
          <cell r="X617">
            <v>1986</v>
          </cell>
          <cell r="Y617">
            <v>18210</v>
          </cell>
          <cell r="Z617">
            <v>1997</v>
          </cell>
          <cell r="AA617">
            <v>19180</v>
          </cell>
          <cell r="AB617">
            <v>1998</v>
          </cell>
          <cell r="AC617">
            <v>116600</v>
          </cell>
          <cell r="AD617">
            <v>1999</v>
          </cell>
          <cell r="AE617">
            <v>16000</v>
          </cell>
          <cell r="AF617">
            <v>2001</v>
          </cell>
          <cell r="AG617">
            <v>68034</v>
          </cell>
          <cell r="AH617">
            <v>2009</v>
          </cell>
          <cell r="AI617">
            <v>34400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50</v>
          </cell>
          <cell r="AQ617">
            <v>50</v>
          </cell>
          <cell r="AR617">
            <v>50</v>
          </cell>
          <cell r="AS617">
            <v>50</v>
          </cell>
          <cell r="AT617">
            <v>35</v>
          </cell>
          <cell r="AU617">
            <v>28</v>
          </cell>
          <cell r="AV617">
            <v>28</v>
          </cell>
          <cell r="AW617">
            <v>28</v>
          </cell>
          <cell r="AX617">
            <v>17</v>
          </cell>
          <cell r="AY617">
            <v>16</v>
          </cell>
          <cell r="AZ617">
            <v>15</v>
          </cell>
          <cell r="BA617">
            <v>13</v>
          </cell>
          <cell r="BB617">
            <v>5</v>
          </cell>
          <cell r="BC617">
            <v>0</v>
          </cell>
          <cell r="BD617">
            <v>0</v>
          </cell>
          <cell r="BE617">
            <v>0</v>
          </cell>
          <cell r="BF617">
            <v>579543</v>
          </cell>
          <cell r="BG617">
            <v>18786152</v>
          </cell>
          <cell r="BH617">
            <v>32.415458387039443</v>
          </cell>
          <cell r="BI617">
            <v>1</v>
          </cell>
          <cell r="BJ617">
            <v>1</v>
          </cell>
          <cell r="BK617">
            <v>579543</v>
          </cell>
          <cell r="BL617">
            <v>18786152</v>
          </cell>
          <cell r="BM617">
            <v>579543</v>
          </cell>
          <cell r="BN617">
            <v>18786152</v>
          </cell>
        </row>
        <row r="618">
          <cell r="E618">
            <v>2761789</v>
          </cell>
          <cell r="F618" t="str">
            <v>Minnetonka  Public Schools Service Cente</v>
          </cell>
          <cell r="G618" t="str">
            <v xml:space="preserve">5621 County Road 101                    </v>
          </cell>
          <cell r="H618" t="str">
            <v xml:space="preserve">Minnetonka          </v>
          </cell>
          <cell r="I618">
            <v>55345</v>
          </cell>
          <cell r="J618">
            <v>1996</v>
          </cell>
          <cell r="K618">
            <v>24108</v>
          </cell>
          <cell r="L618">
            <v>1985</v>
          </cell>
          <cell r="M618">
            <v>7760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18</v>
          </cell>
          <cell r="AQ618">
            <v>29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31868</v>
          </cell>
          <cell r="BG618">
            <v>658984</v>
          </cell>
          <cell r="BH618">
            <v>20.678549014685579</v>
          </cell>
          <cell r="BI618">
            <v>1</v>
          </cell>
          <cell r="BJ618">
            <v>1</v>
          </cell>
          <cell r="BK618">
            <v>31868</v>
          </cell>
          <cell r="BL618">
            <v>658984</v>
          </cell>
          <cell r="BM618">
            <v>31868</v>
          </cell>
          <cell r="BN618">
            <v>658984</v>
          </cell>
        </row>
        <row r="619">
          <cell r="E619">
            <v>2763812</v>
          </cell>
          <cell r="F619" t="str">
            <v xml:space="preserve">Activity Center                         </v>
          </cell>
          <cell r="G619" t="str">
            <v xml:space="preserve">18301 Highway 7                         </v>
          </cell>
          <cell r="H619" t="str">
            <v xml:space="preserve">Minnetonka          </v>
          </cell>
          <cell r="I619">
            <v>55345</v>
          </cell>
          <cell r="J619">
            <v>2000</v>
          </cell>
          <cell r="K619">
            <v>60000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14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60000</v>
          </cell>
          <cell r="BG619">
            <v>840000</v>
          </cell>
          <cell r="BH619">
            <v>14</v>
          </cell>
          <cell r="BI619">
            <v>1</v>
          </cell>
          <cell r="BJ619">
            <v>1</v>
          </cell>
          <cell r="BK619">
            <v>60000</v>
          </cell>
          <cell r="BL619">
            <v>840000</v>
          </cell>
          <cell r="BM619">
            <v>60000</v>
          </cell>
          <cell r="BN619">
            <v>840000</v>
          </cell>
        </row>
        <row r="620">
          <cell r="E620">
            <v>2770365</v>
          </cell>
          <cell r="F620" t="str">
            <v xml:space="preserve">Shirley Hills Primary                   </v>
          </cell>
          <cell r="G620" t="str">
            <v xml:space="preserve">2450 Wilshire Blvd                      </v>
          </cell>
          <cell r="H620" t="str">
            <v xml:space="preserve">Mound               </v>
          </cell>
          <cell r="I620">
            <v>55364</v>
          </cell>
          <cell r="J620">
            <v>1951</v>
          </cell>
          <cell r="K620">
            <v>65560</v>
          </cell>
          <cell r="L620">
            <v>1995</v>
          </cell>
          <cell r="M620">
            <v>3740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50</v>
          </cell>
          <cell r="AQ620">
            <v>19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69300</v>
          </cell>
          <cell r="BG620">
            <v>3349060</v>
          </cell>
          <cell r="BH620">
            <v>48.326984126984129</v>
          </cell>
          <cell r="BI620">
            <v>1</v>
          </cell>
          <cell r="BJ620">
            <v>1</v>
          </cell>
          <cell r="BK620">
            <v>69300</v>
          </cell>
          <cell r="BL620">
            <v>3349060</v>
          </cell>
          <cell r="BM620">
            <v>69300</v>
          </cell>
          <cell r="BN620">
            <v>3349060</v>
          </cell>
        </row>
        <row r="621">
          <cell r="E621">
            <v>2770366</v>
          </cell>
          <cell r="F621" t="str">
            <v xml:space="preserve">Hilltop  Primary                        </v>
          </cell>
          <cell r="G621" t="str">
            <v xml:space="preserve">5700 Game Farm Road                     </v>
          </cell>
          <cell r="H621" t="str">
            <v xml:space="preserve">Minnetrista         </v>
          </cell>
          <cell r="I621">
            <v>55364</v>
          </cell>
          <cell r="J621">
            <v>1964</v>
          </cell>
          <cell r="K621">
            <v>46150</v>
          </cell>
          <cell r="L621">
            <v>1995</v>
          </cell>
          <cell r="M621">
            <v>13175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50</v>
          </cell>
          <cell r="AQ621">
            <v>19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59325</v>
          </cell>
          <cell r="BG621">
            <v>2557825</v>
          </cell>
          <cell r="BH621">
            <v>43.115465655288666</v>
          </cell>
          <cell r="BI621">
            <v>1</v>
          </cell>
          <cell r="BJ621">
            <v>1</v>
          </cell>
          <cell r="BK621">
            <v>59325</v>
          </cell>
          <cell r="BL621">
            <v>2557825</v>
          </cell>
          <cell r="BM621">
            <v>59325</v>
          </cell>
          <cell r="BN621">
            <v>2557825</v>
          </cell>
        </row>
        <row r="622">
          <cell r="E622">
            <v>2770367</v>
          </cell>
          <cell r="F622" t="str">
            <v xml:space="preserve">Mound Westonka High School              </v>
          </cell>
          <cell r="G622" t="str">
            <v xml:space="preserve">5905 Sunnyfield Road                    </v>
          </cell>
          <cell r="H622" t="str">
            <v xml:space="preserve">Minnetrista         </v>
          </cell>
          <cell r="I622">
            <v>55364</v>
          </cell>
          <cell r="J622">
            <v>1971</v>
          </cell>
          <cell r="K622">
            <v>188580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43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188580</v>
          </cell>
          <cell r="BG622">
            <v>8108940</v>
          </cell>
          <cell r="BH622">
            <v>43</v>
          </cell>
          <cell r="BI622">
            <v>1</v>
          </cell>
          <cell r="BJ622">
            <v>1</v>
          </cell>
          <cell r="BK622">
            <v>188580</v>
          </cell>
          <cell r="BL622">
            <v>8108940</v>
          </cell>
          <cell r="BM622">
            <v>188580</v>
          </cell>
          <cell r="BN622">
            <v>8108940</v>
          </cell>
        </row>
        <row r="623">
          <cell r="E623">
            <v>2770368</v>
          </cell>
          <cell r="F623" t="str">
            <v xml:space="preserve">GrandView Middle School                 </v>
          </cell>
          <cell r="G623" t="str">
            <v xml:space="preserve">1881 Commerce Blvd                      </v>
          </cell>
          <cell r="H623" t="str">
            <v xml:space="preserve">Mound               </v>
          </cell>
          <cell r="I623">
            <v>55364</v>
          </cell>
          <cell r="J623">
            <v>1958</v>
          </cell>
          <cell r="K623">
            <v>92470</v>
          </cell>
          <cell r="L623">
            <v>1978</v>
          </cell>
          <cell r="M623">
            <v>10000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50</v>
          </cell>
          <cell r="AQ623">
            <v>36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102470</v>
          </cell>
          <cell r="BG623">
            <v>4983500</v>
          </cell>
          <cell r="BH623">
            <v>48.633746462379236</v>
          </cell>
          <cell r="BI623">
            <v>1</v>
          </cell>
          <cell r="BJ623">
            <v>1</v>
          </cell>
          <cell r="BK623">
            <v>102470</v>
          </cell>
          <cell r="BL623">
            <v>4983500</v>
          </cell>
          <cell r="BM623">
            <v>102470</v>
          </cell>
          <cell r="BN623">
            <v>4983500</v>
          </cell>
        </row>
        <row r="624">
          <cell r="E624">
            <v>2773682</v>
          </cell>
          <cell r="F624" t="str">
            <v xml:space="preserve">Educational Service Center              </v>
          </cell>
          <cell r="G624" t="str">
            <v xml:space="preserve">5901 SunnyField Road                    </v>
          </cell>
          <cell r="H624" t="str">
            <v xml:space="preserve">Minnestrista        </v>
          </cell>
          <cell r="I624">
            <v>55364</v>
          </cell>
          <cell r="J624">
            <v>2003</v>
          </cell>
          <cell r="K624">
            <v>18000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11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18000</v>
          </cell>
          <cell r="BG624">
            <v>198000</v>
          </cell>
          <cell r="BH624">
            <v>11</v>
          </cell>
          <cell r="BI624">
            <v>1</v>
          </cell>
          <cell r="BJ624">
            <v>1</v>
          </cell>
          <cell r="BK624">
            <v>18000</v>
          </cell>
          <cell r="BL624">
            <v>198000</v>
          </cell>
          <cell r="BM624">
            <v>18000</v>
          </cell>
          <cell r="BN624">
            <v>198000</v>
          </cell>
        </row>
        <row r="625">
          <cell r="E625">
            <v>2773683</v>
          </cell>
          <cell r="F625" t="str">
            <v xml:space="preserve">Transportation Building                 </v>
          </cell>
          <cell r="G625" t="str">
            <v xml:space="preserve">5910 SunnyField Road                    </v>
          </cell>
          <cell r="H625" t="str">
            <v xml:space="preserve">Minnestrista        </v>
          </cell>
          <cell r="I625">
            <v>55364</v>
          </cell>
          <cell r="J625">
            <v>1970</v>
          </cell>
          <cell r="K625">
            <v>7200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44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7200</v>
          </cell>
          <cell r="BG625">
            <v>316800</v>
          </cell>
          <cell r="BH625">
            <v>44</v>
          </cell>
          <cell r="BI625">
            <v>1</v>
          </cell>
          <cell r="BJ625">
            <v>0</v>
          </cell>
          <cell r="BK625">
            <v>0</v>
          </cell>
          <cell r="BL625">
            <v>0</v>
          </cell>
          <cell r="BM625">
            <v>7200</v>
          </cell>
          <cell r="BN625">
            <v>316800</v>
          </cell>
        </row>
        <row r="626">
          <cell r="E626">
            <v>2780370</v>
          </cell>
          <cell r="F626" t="str">
            <v xml:space="preserve">Early Childhood Center                  </v>
          </cell>
          <cell r="G626" t="str">
            <v xml:space="preserve">5050 Independence Street                </v>
          </cell>
          <cell r="H626" t="str">
            <v xml:space="preserve">Maple Plain         </v>
          </cell>
          <cell r="I626">
            <v>55359</v>
          </cell>
          <cell r="J626">
            <v>1965</v>
          </cell>
          <cell r="K626">
            <v>42000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49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42000</v>
          </cell>
          <cell r="BG626">
            <v>2058000</v>
          </cell>
          <cell r="BH626">
            <v>49</v>
          </cell>
          <cell r="BI626">
            <v>1</v>
          </cell>
          <cell r="BJ626">
            <v>1</v>
          </cell>
          <cell r="BK626">
            <v>42000</v>
          </cell>
          <cell r="BL626">
            <v>2058000</v>
          </cell>
          <cell r="BM626">
            <v>42000</v>
          </cell>
          <cell r="BN626">
            <v>2058000</v>
          </cell>
        </row>
        <row r="627">
          <cell r="E627">
            <v>2780371</v>
          </cell>
          <cell r="F627" t="str">
            <v xml:space="preserve">Orono Intermediate School               </v>
          </cell>
          <cell r="G627" t="str">
            <v xml:space="preserve">685 Old Crystal Bay Road                </v>
          </cell>
          <cell r="H627" t="str">
            <v xml:space="preserve">Long Lake           </v>
          </cell>
          <cell r="I627">
            <v>55356</v>
          </cell>
          <cell r="J627">
            <v>1950</v>
          </cell>
          <cell r="K627">
            <v>68000</v>
          </cell>
          <cell r="L627">
            <v>1958</v>
          </cell>
          <cell r="M627">
            <v>24620</v>
          </cell>
          <cell r="N627">
            <v>1962</v>
          </cell>
          <cell r="O627">
            <v>21300</v>
          </cell>
          <cell r="P627">
            <v>1964</v>
          </cell>
          <cell r="Q627">
            <v>11690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50</v>
          </cell>
          <cell r="AQ627">
            <v>50</v>
          </cell>
          <cell r="AR627">
            <v>50</v>
          </cell>
          <cell r="AS627">
            <v>50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125610</v>
          </cell>
          <cell r="BG627">
            <v>6280500</v>
          </cell>
          <cell r="BH627">
            <v>50</v>
          </cell>
          <cell r="BI627">
            <v>1</v>
          </cell>
          <cell r="BJ627">
            <v>1</v>
          </cell>
          <cell r="BK627">
            <v>125610</v>
          </cell>
          <cell r="BL627">
            <v>6280500</v>
          </cell>
          <cell r="BM627">
            <v>125610</v>
          </cell>
          <cell r="BN627">
            <v>6280500</v>
          </cell>
        </row>
        <row r="628">
          <cell r="E628">
            <v>2780372</v>
          </cell>
          <cell r="F628" t="str">
            <v xml:space="preserve">Orono High School                       </v>
          </cell>
          <cell r="G628" t="str">
            <v xml:space="preserve">795 Old Crystal Bay Road N.             </v>
          </cell>
          <cell r="H628" t="str">
            <v xml:space="preserve">Long Lake           </v>
          </cell>
          <cell r="I628">
            <v>55356</v>
          </cell>
          <cell r="J628">
            <v>1967</v>
          </cell>
          <cell r="K628">
            <v>162126</v>
          </cell>
          <cell r="L628">
            <v>1979</v>
          </cell>
          <cell r="M628">
            <v>1200</v>
          </cell>
          <cell r="N628">
            <v>1981</v>
          </cell>
          <cell r="O628">
            <v>6300</v>
          </cell>
          <cell r="P628">
            <v>2000</v>
          </cell>
          <cell r="Q628">
            <v>7368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47</v>
          </cell>
          <cell r="AQ628">
            <v>35</v>
          </cell>
          <cell r="AR628">
            <v>33</v>
          </cell>
          <cell r="AS628">
            <v>14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176994</v>
          </cell>
          <cell r="BG628">
            <v>7972974</v>
          </cell>
          <cell r="BH628">
            <v>45.046577850096611</v>
          </cell>
          <cell r="BI628">
            <v>1</v>
          </cell>
          <cell r="BJ628">
            <v>1</v>
          </cell>
          <cell r="BK628">
            <v>176994</v>
          </cell>
          <cell r="BL628">
            <v>7972974</v>
          </cell>
          <cell r="BM628">
            <v>176994</v>
          </cell>
          <cell r="BN628">
            <v>7972974</v>
          </cell>
        </row>
        <row r="629">
          <cell r="E629">
            <v>2781602</v>
          </cell>
          <cell r="F629" t="str">
            <v xml:space="preserve">Orono Student Center                    </v>
          </cell>
          <cell r="G629" t="str">
            <v xml:space="preserve">770 Old Crystal Bay Road N.             </v>
          </cell>
          <cell r="H629" t="str">
            <v xml:space="preserve">Long Lake           </v>
          </cell>
          <cell r="I629">
            <v>55356</v>
          </cell>
          <cell r="J629">
            <v>1985</v>
          </cell>
          <cell r="K629">
            <v>3990</v>
          </cell>
          <cell r="L629">
            <v>1993</v>
          </cell>
          <cell r="M629">
            <v>1890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29</v>
          </cell>
          <cell r="AQ629">
            <v>21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5880</v>
          </cell>
          <cell r="BG629">
            <v>155400</v>
          </cell>
          <cell r="BH629">
            <v>26.428571428571427</v>
          </cell>
          <cell r="BI629">
            <v>1</v>
          </cell>
          <cell r="BJ629">
            <v>1</v>
          </cell>
          <cell r="BK629">
            <v>5880</v>
          </cell>
          <cell r="BL629">
            <v>155400</v>
          </cell>
          <cell r="BM629">
            <v>5880</v>
          </cell>
          <cell r="BN629">
            <v>155400</v>
          </cell>
        </row>
        <row r="630">
          <cell r="E630">
            <v>2781603</v>
          </cell>
          <cell r="F630" t="str">
            <v xml:space="preserve">Schumann Elementary                     </v>
          </cell>
          <cell r="G630" t="str">
            <v xml:space="preserve">765 Old Crystal Bay Road N.             </v>
          </cell>
          <cell r="H630" t="str">
            <v xml:space="preserve">Long Lake           </v>
          </cell>
          <cell r="I630">
            <v>55356</v>
          </cell>
          <cell r="J630">
            <v>1956</v>
          </cell>
          <cell r="K630">
            <v>32620</v>
          </cell>
          <cell r="L630">
            <v>1962</v>
          </cell>
          <cell r="M630">
            <v>9150</v>
          </cell>
          <cell r="N630">
            <v>1971</v>
          </cell>
          <cell r="O630">
            <v>11840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50</v>
          </cell>
          <cell r="AQ630">
            <v>50</v>
          </cell>
          <cell r="AR630">
            <v>43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53610</v>
          </cell>
          <cell r="BG630">
            <v>2597620</v>
          </cell>
          <cell r="BH630">
            <v>48.45401977243052</v>
          </cell>
          <cell r="BI630">
            <v>1</v>
          </cell>
          <cell r="BJ630">
            <v>1</v>
          </cell>
          <cell r="BK630">
            <v>53610</v>
          </cell>
          <cell r="BL630">
            <v>2597620</v>
          </cell>
          <cell r="BM630">
            <v>53610</v>
          </cell>
          <cell r="BN630">
            <v>2597620</v>
          </cell>
        </row>
        <row r="631">
          <cell r="E631">
            <v>2781659</v>
          </cell>
          <cell r="F631" t="str">
            <v xml:space="preserve">Orono Education Link                    </v>
          </cell>
          <cell r="G631" t="str">
            <v xml:space="preserve">705 Old Crystal Bay Road N              </v>
          </cell>
          <cell r="H631" t="str">
            <v xml:space="preserve">Long Lake           </v>
          </cell>
          <cell r="I631">
            <v>55356</v>
          </cell>
          <cell r="J631">
            <v>1991</v>
          </cell>
          <cell r="K631">
            <v>34971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23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34971</v>
          </cell>
          <cell r="BG631">
            <v>804333</v>
          </cell>
          <cell r="BH631">
            <v>23</v>
          </cell>
          <cell r="BI631">
            <v>1</v>
          </cell>
          <cell r="BJ631">
            <v>1</v>
          </cell>
          <cell r="BK631">
            <v>34971</v>
          </cell>
          <cell r="BL631">
            <v>804333</v>
          </cell>
          <cell r="BM631">
            <v>34971</v>
          </cell>
          <cell r="BN631">
            <v>804333</v>
          </cell>
        </row>
        <row r="632">
          <cell r="E632">
            <v>2783618</v>
          </cell>
          <cell r="F632" t="str">
            <v xml:space="preserve">Orono Middle School                     </v>
          </cell>
          <cell r="G632" t="str">
            <v xml:space="preserve">800 Old Crystal Bay Rd. N.              </v>
          </cell>
          <cell r="H632" t="str">
            <v xml:space="preserve">Long Lake           </v>
          </cell>
          <cell r="I632">
            <v>55356</v>
          </cell>
          <cell r="J632">
            <v>2000</v>
          </cell>
          <cell r="K632">
            <v>122000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14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122000</v>
          </cell>
          <cell r="BG632">
            <v>1708000</v>
          </cell>
          <cell r="BH632">
            <v>14</v>
          </cell>
          <cell r="BI632">
            <v>1</v>
          </cell>
          <cell r="BJ632">
            <v>1</v>
          </cell>
          <cell r="BK632">
            <v>122000</v>
          </cell>
          <cell r="BL632">
            <v>1708000</v>
          </cell>
          <cell r="BM632">
            <v>122000</v>
          </cell>
          <cell r="BN632">
            <v>1708000</v>
          </cell>
        </row>
        <row r="633">
          <cell r="E633">
            <v>2790373</v>
          </cell>
          <cell r="F633" t="str">
            <v xml:space="preserve">Birch Grove                             </v>
          </cell>
          <cell r="G633" t="str">
            <v xml:space="preserve">4690 Brookdale Drive                    </v>
          </cell>
          <cell r="H633" t="str">
            <v xml:space="preserve">Brooklyn Park       </v>
          </cell>
          <cell r="I633">
            <v>55443</v>
          </cell>
          <cell r="J633">
            <v>1966</v>
          </cell>
          <cell r="K633">
            <v>64636</v>
          </cell>
          <cell r="L633">
            <v>1991</v>
          </cell>
          <cell r="M633">
            <v>1115</v>
          </cell>
          <cell r="N633">
            <v>2003</v>
          </cell>
          <cell r="O633">
            <v>8563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48</v>
          </cell>
          <cell r="AQ633">
            <v>23</v>
          </cell>
          <cell r="AR633">
            <v>11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74314</v>
          </cell>
          <cell r="BG633">
            <v>3222366</v>
          </cell>
          <cell r="BH633">
            <v>43.3614931237721</v>
          </cell>
          <cell r="BI633">
            <v>1</v>
          </cell>
          <cell r="BJ633">
            <v>1</v>
          </cell>
          <cell r="BK633">
            <v>74314</v>
          </cell>
          <cell r="BL633">
            <v>3222366</v>
          </cell>
          <cell r="BM633">
            <v>74314</v>
          </cell>
          <cell r="BN633">
            <v>3222366</v>
          </cell>
        </row>
        <row r="634">
          <cell r="E634">
            <v>2790374</v>
          </cell>
          <cell r="F634" t="str">
            <v xml:space="preserve">Cedar Island                            </v>
          </cell>
          <cell r="G634" t="str">
            <v xml:space="preserve">6777 Hemlock Lane                       </v>
          </cell>
          <cell r="H634" t="str">
            <v xml:space="preserve">Maple Grove         </v>
          </cell>
          <cell r="I634">
            <v>55369</v>
          </cell>
          <cell r="J634">
            <v>1969</v>
          </cell>
          <cell r="K634">
            <v>66871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45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66871</v>
          </cell>
          <cell r="BG634">
            <v>3009195</v>
          </cell>
          <cell r="BH634">
            <v>45</v>
          </cell>
          <cell r="BI634">
            <v>1</v>
          </cell>
          <cell r="BJ634">
            <v>1</v>
          </cell>
          <cell r="BK634">
            <v>66871</v>
          </cell>
          <cell r="BL634">
            <v>3009195</v>
          </cell>
          <cell r="BM634">
            <v>66871</v>
          </cell>
          <cell r="BN634">
            <v>3009195</v>
          </cell>
        </row>
        <row r="635">
          <cell r="E635">
            <v>2790375</v>
          </cell>
          <cell r="F635" t="str">
            <v xml:space="preserve">Crestview                               </v>
          </cell>
          <cell r="G635" t="str">
            <v xml:space="preserve">8200 Zane Avenue North                  </v>
          </cell>
          <cell r="H635" t="str">
            <v xml:space="preserve">Brooklyn Park       </v>
          </cell>
          <cell r="I635">
            <v>55443</v>
          </cell>
          <cell r="J635">
            <v>1960</v>
          </cell>
          <cell r="K635">
            <v>54975</v>
          </cell>
          <cell r="L635">
            <v>1990</v>
          </cell>
          <cell r="M635">
            <v>3733</v>
          </cell>
          <cell r="N635">
            <v>1999</v>
          </cell>
          <cell r="O635">
            <v>500</v>
          </cell>
          <cell r="P635">
            <v>2004</v>
          </cell>
          <cell r="Q635">
            <v>494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50</v>
          </cell>
          <cell r="AQ635">
            <v>24</v>
          </cell>
          <cell r="AR635">
            <v>15</v>
          </cell>
          <cell r="AS635">
            <v>10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59702</v>
          </cell>
          <cell r="BG635">
            <v>2850782</v>
          </cell>
          <cell r="BH635">
            <v>47.7501926233627</v>
          </cell>
          <cell r="BI635">
            <v>1</v>
          </cell>
          <cell r="BJ635">
            <v>1</v>
          </cell>
          <cell r="BK635">
            <v>59702</v>
          </cell>
          <cell r="BL635">
            <v>2850782</v>
          </cell>
          <cell r="BM635">
            <v>59702</v>
          </cell>
          <cell r="BN635">
            <v>2850782</v>
          </cell>
        </row>
        <row r="636">
          <cell r="E636">
            <v>2790376</v>
          </cell>
          <cell r="F636" t="str">
            <v xml:space="preserve">Edgewood                                </v>
          </cell>
          <cell r="G636" t="str">
            <v xml:space="preserve">6601 Xylon Avenue North   SOLD 1/2010   </v>
          </cell>
          <cell r="H636" t="str">
            <v xml:space="preserve">Brooklyn Park       </v>
          </cell>
          <cell r="I636">
            <v>55428</v>
          </cell>
          <cell r="J636">
            <v>1961</v>
          </cell>
          <cell r="K636">
            <v>45861</v>
          </cell>
          <cell r="L636">
            <v>1990</v>
          </cell>
          <cell r="M636">
            <v>2194</v>
          </cell>
          <cell r="N636">
            <v>2002</v>
          </cell>
          <cell r="O636">
            <v>2174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50</v>
          </cell>
          <cell r="AQ636">
            <v>24</v>
          </cell>
          <cell r="AR636">
            <v>12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50229</v>
          </cell>
          <cell r="BG636">
            <v>2371794</v>
          </cell>
          <cell r="BH636">
            <v>47.219614167114614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</row>
        <row r="637">
          <cell r="E637">
            <v>2790377</v>
          </cell>
          <cell r="F637" t="str">
            <v xml:space="preserve">Fair Oaks                               </v>
          </cell>
          <cell r="G637" t="str">
            <v xml:space="preserve">5600 65th Avenue North                  </v>
          </cell>
          <cell r="H637" t="str">
            <v xml:space="preserve">Brooklyn Park       </v>
          </cell>
          <cell r="I637">
            <v>55429</v>
          </cell>
          <cell r="J637">
            <v>1962</v>
          </cell>
          <cell r="K637">
            <v>62794</v>
          </cell>
          <cell r="L637">
            <v>1991</v>
          </cell>
          <cell r="M637">
            <v>1115</v>
          </cell>
          <cell r="N637">
            <v>2003</v>
          </cell>
          <cell r="O637">
            <v>11220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50</v>
          </cell>
          <cell r="AQ637">
            <v>23</v>
          </cell>
          <cell r="AR637">
            <v>11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75129</v>
          </cell>
          <cell r="BG637">
            <v>3288765</v>
          </cell>
          <cell r="BH637">
            <v>43.774907159685341</v>
          </cell>
          <cell r="BI637">
            <v>1</v>
          </cell>
          <cell r="BJ637">
            <v>1</v>
          </cell>
          <cell r="BK637">
            <v>75129</v>
          </cell>
          <cell r="BL637">
            <v>3288765</v>
          </cell>
          <cell r="BM637">
            <v>75129</v>
          </cell>
          <cell r="BN637">
            <v>3288765</v>
          </cell>
        </row>
        <row r="638">
          <cell r="E638">
            <v>2790378</v>
          </cell>
          <cell r="F638" t="str">
            <v xml:space="preserve">Garden City                             </v>
          </cell>
          <cell r="G638" t="str">
            <v xml:space="preserve">3501 65th Avenue North                  </v>
          </cell>
          <cell r="H638" t="str">
            <v xml:space="preserve">Brooklyn Center     </v>
          </cell>
          <cell r="I638">
            <v>55429</v>
          </cell>
          <cell r="J638">
            <v>1958</v>
          </cell>
          <cell r="K638">
            <v>40345</v>
          </cell>
          <cell r="L638">
            <v>1994</v>
          </cell>
          <cell r="M638">
            <v>4800</v>
          </cell>
          <cell r="N638">
            <v>2004</v>
          </cell>
          <cell r="O638">
            <v>10008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50</v>
          </cell>
          <cell r="AQ638">
            <v>20</v>
          </cell>
          <cell r="AR638">
            <v>10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55153</v>
          </cell>
          <cell r="BG638">
            <v>2213330</v>
          </cell>
          <cell r="BH638">
            <v>40.130727249650974</v>
          </cell>
          <cell r="BI638">
            <v>1</v>
          </cell>
          <cell r="BJ638">
            <v>1</v>
          </cell>
          <cell r="BK638">
            <v>55153</v>
          </cell>
          <cell r="BL638">
            <v>2213330</v>
          </cell>
          <cell r="BM638">
            <v>55153</v>
          </cell>
          <cell r="BN638">
            <v>2213330</v>
          </cell>
        </row>
        <row r="639">
          <cell r="E639">
            <v>2790379</v>
          </cell>
          <cell r="F639" t="str">
            <v xml:space="preserve">Orchard Lane                            </v>
          </cell>
          <cell r="G639" t="str">
            <v xml:space="preserve">6201 Noble Avenue North                 </v>
          </cell>
          <cell r="H639" t="str">
            <v xml:space="preserve">Brooklyn Center     </v>
          </cell>
          <cell r="I639">
            <v>55429</v>
          </cell>
          <cell r="J639">
            <v>1965</v>
          </cell>
          <cell r="K639">
            <v>45216</v>
          </cell>
          <cell r="L639">
            <v>1994</v>
          </cell>
          <cell r="M639">
            <v>2650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49</v>
          </cell>
          <cell r="AQ639">
            <v>20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47866</v>
          </cell>
          <cell r="BG639">
            <v>2268584</v>
          </cell>
          <cell r="BH639">
            <v>47.394476246187274</v>
          </cell>
          <cell r="BI639">
            <v>1</v>
          </cell>
          <cell r="BJ639">
            <v>1</v>
          </cell>
          <cell r="BK639">
            <v>47866</v>
          </cell>
          <cell r="BL639">
            <v>2268584</v>
          </cell>
          <cell r="BM639">
            <v>47866</v>
          </cell>
          <cell r="BN639">
            <v>2268584</v>
          </cell>
        </row>
        <row r="640">
          <cell r="E640">
            <v>2790380</v>
          </cell>
          <cell r="F640" t="str">
            <v xml:space="preserve">Osseo Education Center                  </v>
          </cell>
          <cell r="G640" t="str">
            <v xml:space="preserve">324 6th Avenue NE    CLOSED 6/2008      </v>
          </cell>
          <cell r="H640" t="str">
            <v xml:space="preserve">Osseo               </v>
          </cell>
          <cell r="I640">
            <v>55369</v>
          </cell>
          <cell r="J640">
            <v>1954</v>
          </cell>
          <cell r="K640">
            <v>29871</v>
          </cell>
          <cell r="L640">
            <v>1957</v>
          </cell>
          <cell r="M640">
            <v>8093</v>
          </cell>
          <cell r="N640">
            <v>1987</v>
          </cell>
          <cell r="O640">
            <v>8180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50</v>
          </cell>
          <cell r="AQ640">
            <v>50</v>
          </cell>
          <cell r="AR640">
            <v>27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46144</v>
          </cell>
          <cell r="BG640">
            <v>2119060</v>
          </cell>
          <cell r="BH640">
            <v>45.922763522884885</v>
          </cell>
          <cell r="BI640">
            <v>1</v>
          </cell>
          <cell r="BJ640">
            <v>0</v>
          </cell>
          <cell r="BK640">
            <v>0</v>
          </cell>
          <cell r="BL640">
            <v>0</v>
          </cell>
          <cell r="BM640">
            <v>46144</v>
          </cell>
          <cell r="BN640">
            <v>2119060</v>
          </cell>
        </row>
        <row r="641">
          <cell r="E641">
            <v>2790381</v>
          </cell>
          <cell r="F641" t="str">
            <v xml:space="preserve">Palmer Lake                             </v>
          </cell>
          <cell r="G641" t="str">
            <v xml:space="preserve">7300 West Palmer Lake Drive             </v>
          </cell>
          <cell r="H641" t="str">
            <v xml:space="preserve">Brooklyn Park       </v>
          </cell>
          <cell r="I641">
            <v>55429</v>
          </cell>
          <cell r="J641">
            <v>1964</v>
          </cell>
          <cell r="K641">
            <v>64636</v>
          </cell>
          <cell r="L641">
            <v>1991</v>
          </cell>
          <cell r="M641">
            <v>1115</v>
          </cell>
          <cell r="N641">
            <v>2004</v>
          </cell>
          <cell r="O641">
            <v>8712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50</v>
          </cell>
          <cell r="AQ641">
            <v>23</v>
          </cell>
          <cell r="AR641">
            <v>10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74463</v>
          </cell>
          <cell r="BG641">
            <v>3344565</v>
          </cell>
          <cell r="BH641">
            <v>44.915797107288185</v>
          </cell>
          <cell r="BI641">
            <v>1</v>
          </cell>
          <cell r="BJ641">
            <v>1</v>
          </cell>
          <cell r="BK641">
            <v>74463</v>
          </cell>
          <cell r="BL641">
            <v>3344565</v>
          </cell>
          <cell r="BM641">
            <v>74463</v>
          </cell>
          <cell r="BN641">
            <v>3344565</v>
          </cell>
        </row>
        <row r="642">
          <cell r="E642">
            <v>2790382</v>
          </cell>
          <cell r="F642" t="str">
            <v xml:space="preserve">Park Brook                              </v>
          </cell>
          <cell r="G642" t="str">
            <v xml:space="preserve">7400 Hampshire Avenue North             </v>
          </cell>
          <cell r="H642" t="str">
            <v xml:space="preserve">Brooklyn Park       </v>
          </cell>
          <cell r="I642">
            <v>55428</v>
          </cell>
          <cell r="J642">
            <v>1959</v>
          </cell>
          <cell r="K642">
            <v>40345</v>
          </cell>
          <cell r="L642">
            <v>1994</v>
          </cell>
          <cell r="M642">
            <v>4800</v>
          </cell>
          <cell r="N642">
            <v>2003</v>
          </cell>
          <cell r="O642">
            <v>9866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50</v>
          </cell>
          <cell r="AQ642">
            <v>20</v>
          </cell>
          <cell r="AR642">
            <v>11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55011</v>
          </cell>
          <cell r="BG642">
            <v>2221776</v>
          </cell>
          <cell r="BH642">
            <v>40.387849702786717</v>
          </cell>
          <cell r="BI642">
            <v>1</v>
          </cell>
          <cell r="BJ642">
            <v>1</v>
          </cell>
          <cell r="BK642">
            <v>55011</v>
          </cell>
          <cell r="BL642">
            <v>2221776</v>
          </cell>
          <cell r="BM642">
            <v>55011</v>
          </cell>
          <cell r="BN642">
            <v>2221776</v>
          </cell>
        </row>
        <row r="643">
          <cell r="E643">
            <v>2790383</v>
          </cell>
          <cell r="F643" t="str">
            <v xml:space="preserve">Willow Lane                             </v>
          </cell>
          <cell r="G643" t="str">
            <v xml:space="preserve">7020 Perry Avenue North                 </v>
          </cell>
          <cell r="H643" t="str">
            <v xml:space="preserve">Brooklyn Center     </v>
          </cell>
          <cell r="I643">
            <v>55429</v>
          </cell>
          <cell r="J643">
            <v>1955</v>
          </cell>
          <cell r="K643">
            <v>24991</v>
          </cell>
          <cell r="L643">
            <v>1957</v>
          </cell>
          <cell r="M643">
            <v>10813</v>
          </cell>
          <cell r="N643">
            <v>1987</v>
          </cell>
          <cell r="O643">
            <v>6992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50</v>
          </cell>
          <cell r="AQ643">
            <v>50</v>
          </cell>
          <cell r="AR643">
            <v>27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42796</v>
          </cell>
          <cell r="BG643">
            <v>1978984</v>
          </cell>
          <cell r="BH643">
            <v>46.242265632302086</v>
          </cell>
          <cell r="BI643">
            <v>1</v>
          </cell>
          <cell r="BJ643">
            <v>1</v>
          </cell>
          <cell r="BK643">
            <v>42796</v>
          </cell>
          <cell r="BL643">
            <v>1978984</v>
          </cell>
          <cell r="BM643">
            <v>42796</v>
          </cell>
          <cell r="BN643">
            <v>1978984</v>
          </cell>
        </row>
        <row r="644">
          <cell r="E644">
            <v>2790384</v>
          </cell>
          <cell r="F644" t="str">
            <v xml:space="preserve">Zanewood                                </v>
          </cell>
          <cell r="G644" t="str">
            <v xml:space="preserve">7000 Zane Avenue North                  </v>
          </cell>
          <cell r="H644" t="str">
            <v xml:space="preserve">Brooklyn Park       </v>
          </cell>
          <cell r="I644">
            <v>55429</v>
          </cell>
          <cell r="J644">
            <v>1967</v>
          </cell>
          <cell r="K644">
            <v>49360</v>
          </cell>
          <cell r="L644">
            <v>2002</v>
          </cell>
          <cell r="M644">
            <v>32483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47</v>
          </cell>
          <cell r="AQ644">
            <v>12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81843</v>
          </cell>
          <cell r="BG644">
            <v>2709716</v>
          </cell>
          <cell r="BH644">
            <v>33.108708136309765</v>
          </cell>
          <cell r="BI644">
            <v>1</v>
          </cell>
          <cell r="BJ644">
            <v>1</v>
          </cell>
          <cell r="BK644">
            <v>81843</v>
          </cell>
          <cell r="BL644">
            <v>2709716</v>
          </cell>
          <cell r="BM644">
            <v>81843</v>
          </cell>
          <cell r="BN644">
            <v>2709716</v>
          </cell>
        </row>
        <row r="645">
          <cell r="E645">
            <v>2790386</v>
          </cell>
          <cell r="F645" t="str">
            <v xml:space="preserve">Elm Creek                               </v>
          </cell>
          <cell r="G645" t="str">
            <v xml:space="preserve">9830 Revere Lane North                  </v>
          </cell>
          <cell r="H645" t="str">
            <v xml:space="preserve">Maple Grove         </v>
          </cell>
          <cell r="I645">
            <v>55369</v>
          </cell>
          <cell r="J645">
            <v>1980</v>
          </cell>
          <cell r="K645">
            <v>84300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34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84300</v>
          </cell>
          <cell r="BG645">
            <v>2866200</v>
          </cell>
          <cell r="BH645">
            <v>34</v>
          </cell>
          <cell r="BI645">
            <v>1</v>
          </cell>
          <cell r="BJ645">
            <v>1</v>
          </cell>
          <cell r="BK645">
            <v>84300</v>
          </cell>
          <cell r="BL645">
            <v>2866200</v>
          </cell>
          <cell r="BM645">
            <v>84300</v>
          </cell>
          <cell r="BN645">
            <v>2866200</v>
          </cell>
        </row>
        <row r="646">
          <cell r="E646">
            <v>2790387</v>
          </cell>
          <cell r="F646" t="str">
            <v xml:space="preserve">Rice Lake                               </v>
          </cell>
          <cell r="G646" t="str">
            <v xml:space="preserve">13755 89th Avenue North                 </v>
          </cell>
          <cell r="H646" t="str">
            <v xml:space="preserve">Maple Grove         </v>
          </cell>
          <cell r="I646">
            <v>55369</v>
          </cell>
          <cell r="J646">
            <v>1980</v>
          </cell>
          <cell r="K646">
            <v>84300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34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84300</v>
          </cell>
          <cell r="BG646">
            <v>2866200</v>
          </cell>
          <cell r="BH646">
            <v>34</v>
          </cell>
          <cell r="BI646">
            <v>1</v>
          </cell>
          <cell r="BJ646">
            <v>1</v>
          </cell>
          <cell r="BK646">
            <v>84300</v>
          </cell>
          <cell r="BL646">
            <v>2866200</v>
          </cell>
          <cell r="BM646">
            <v>84300</v>
          </cell>
          <cell r="BN646">
            <v>2866200</v>
          </cell>
        </row>
        <row r="647">
          <cell r="E647">
            <v>2790389</v>
          </cell>
          <cell r="F647" t="str">
            <v xml:space="preserve">Edinbrook                               </v>
          </cell>
          <cell r="G647" t="str">
            <v xml:space="preserve">8925 Zane Avenue North                  </v>
          </cell>
          <cell r="H647" t="str">
            <v xml:space="preserve">Brooklyn Park       </v>
          </cell>
          <cell r="I647">
            <v>55443</v>
          </cell>
          <cell r="J647">
            <v>1988</v>
          </cell>
          <cell r="K647">
            <v>89730</v>
          </cell>
          <cell r="L647">
            <v>2002</v>
          </cell>
          <cell r="M647">
            <v>16676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26</v>
          </cell>
          <cell r="AQ647">
            <v>12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106406</v>
          </cell>
          <cell r="BG647">
            <v>2533092</v>
          </cell>
          <cell r="BH647">
            <v>23.805913200383436</v>
          </cell>
          <cell r="BI647">
            <v>1</v>
          </cell>
          <cell r="BJ647">
            <v>1</v>
          </cell>
          <cell r="BK647">
            <v>106406</v>
          </cell>
          <cell r="BL647">
            <v>2533092</v>
          </cell>
          <cell r="BM647">
            <v>106406</v>
          </cell>
          <cell r="BN647">
            <v>2533092</v>
          </cell>
        </row>
        <row r="648">
          <cell r="E648">
            <v>2790390</v>
          </cell>
          <cell r="F648" t="str">
            <v xml:space="preserve">Fernbrook                               </v>
          </cell>
          <cell r="G648" t="str">
            <v xml:space="preserve">9661 Fernbrook Lane                     </v>
          </cell>
          <cell r="H648" t="str">
            <v xml:space="preserve">Maple Grove         </v>
          </cell>
          <cell r="I648">
            <v>55369</v>
          </cell>
          <cell r="J648">
            <v>1988</v>
          </cell>
          <cell r="K648">
            <v>89730</v>
          </cell>
          <cell r="L648">
            <v>2003</v>
          </cell>
          <cell r="M648">
            <v>15710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26</v>
          </cell>
          <cell r="AQ648">
            <v>11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105440</v>
          </cell>
          <cell r="BG648">
            <v>2505790</v>
          </cell>
          <cell r="BH648">
            <v>23.765079666160851</v>
          </cell>
          <cell r="BI648">
            <v>1</v>
          </cell>
          <cell r="BJ648">
            <v>1</v>
          </cell>
          <cell r="BK648">
            <v>105440</v>
          </cell>
          <cell r="BL648">
            <v>2505790</v>
          </cell>
          <cell r="BM648">
            <v>105440</v>
          </cell>
          <cell r="BN648">
            <v>2505790</v>
          </cell>
        </row>
        <row r="649">
          <cell r="E649">
            <v>2790391</v>
          </cell>
          <cell r="F649" t="str">
            <v xml:space="preserve">Osseo Junior High School                </v>
          </cell>
          <cell r="G649" t="str">
            <v xml:space="preserve">10223 93rd Avenue North                 </v>
          </cell>
          <cell r="H649" t="str">
            <v xml:space="preserve">Osseo               </v>
          </cell>
          <cell r="I649">
            <v>55369</v>
          </cell>
          <cell r="J649">
            <v>1966</v>
          </cell>
          <cell r="K649">
            <v>158503</v>
          </cell>
          <cell r="L649">
            <v>2004</v>
          </cell>
          <cell r="M649">
            <v>36004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48</v>
          </cell>
          <cell r="AQ649">
            <v>10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194507</v>
          </cell>
          <cell r="BG649">
            <v>7968184</v>
          </cell>
          <cell r="BH649">
            <v>40.966052635637794</v>
          </cell>
          <cell r="BI649">
            <v>1</v>
          </cell>
          <cell r="BJ649">
            <v>1</v>
          </cell>
          <cell r="BK649">
            <v>194507</v>
          </cell>
          <cell r="BL649">
            <v>7968184</v>
          </cell>
          <cell r="BM649">
            <v>194507</v>
          </cell>
          <cell r="BN649">
            <v>7968184</v>
          </cell>
        </row>
        <row r="650">
          <cell r="E650">
            <v>2790392</v>
          </cell>
          <cell r="F650" t="str">
            <v xml:space="preserve">North View                              </v>
          </cell>
          <cell r="G650" t="str">
            <v xml:space="preserve">5869 69th Avenue North                  </v>
          </cell>
          <cell r="H650" t="str">
            <v xml:space="preserve">Brooklyn Park       </v>
          </cell>
          <cell r="I650">
            <v>55429</v>
          </cell>
          <cell r="J650">
            <v>1970</v>
          </cell>
          <cell r="K650">
            <v>158973</v>
          </cell>
          <cell r="L650">
            <v>1988</v>
          </cell>
          <cell r="M650">
            <v>12802</v>
          </cell>
          <cell r="N650">
            <v>2002</v>
          </cell>
          <cell r="O650">
            <v>14673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44</v>
          </cell>
          <cell r="AQ650">
            <v>26</v>
          </cell>
          <cell r="AR650">
            <v>12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186448</v>
          </cell>
          <cell r="BG650">
            <v>7503740</v>
          </cell>
          <cell r="BH650">
            <v>40.245752166823991</v>
          </cell>
          <cell r="BI650">
            <v>1</v>
          </cell>
          <cell r="BJ650">
            <v>1</v>
          </cell>
          <cell r="BK650">
            <v>186448</v>
          </cell>
          <cell r="BL650">
            <v>7503740</v>
          </cell>
          <cell r="BM650">
            <v>186448</v>
          </cell>
          <cell r="BN650">
            <v>7503740</v>
          </cell>
        </row>
        <row r="651">
          <cell r="E651">
            <v>2790393</v>
          </cell>
          <cell r="F651" t="str">
            <v xml:space="preserve">Maple Grove Junior High School          </v>
          </cell>
          <cell r="G651" t="str">
            <v xml:space="preserve">7000 Hemlock Lane                       </v>
          </cell>
          <cell r="H651" t="str">
            <v xml:space="preserve">Maple Grove         </v>
          </cell>
          <cell r="I651">
            <v>55369</v>
          </cell>
          <cell r="J651">
            <v>1990</v>
          </cell>
          <cell r="K651">
            <v>237384</v>
          </cell>
          <cell r="L651">
            <v>2003</v>
          </cell>
          <cell r="M651">
            <v>38296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24</v>
          </cell>
          <cell r="AQ651">
            <v>11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275680</v>
          </cell>
          <cell r="BG651">
            <v>6118472</v>
          </cell>
          <cell r="BH651">
            <v>22.19410911201393</v>
          </cell>
          <cell r="BI651">
            <v>1</v>
          </cell>
          <cell r="BJ651">
            <v>1</v>
          </cell>
          <cell r="BK651">
            <v>275680</v>
          </cell>
          <cell r="BL651">
            <v>6118472</v>
          </cell>
          <cell r="BM651">
            <v>275680</v>
          </cell>
          <cell r="BN651">
            <v>6118472</v>
          </cell>
        </row>
        <row r="652">
          <cell r="E652">
            <v>2790394</v>
          </cell>
          <cell r="F652" t="str">
            <v xml:space="preserve">Osseo Senior High School                </v>
          </cell>
          <cell r="G652" t="str">
            <v xml:space="preserve">317 Second Avenue NW                    </v>
          </cell>
          <cell r="H652" t="str">
            <v xml:space="preserve">Osseo               </v>
          </cell>
          <cell r="I652">
            <v>55369</v>
          </cell>
          <cell r="J652">
            <v>1952</v>
          </cell>
          <cell r="K652">
            <v>24000</v>
          </cell>
          <cell r="L652">
            <v>1957</v>
          </cell>
          <cell r="M652">
            <v>106000</v>
          </cell>
          <cell r="N652">
            <v>1961</v>
          </cell>
          <cell r="O652">
            <v>102000</v>
          </cell>
          <cell r="P652">
            <v>1962</v>
          </cell>
          <cell r="Q652">
            <v>44000</v>
          </cell>
          <cell r="R652">
            <v>1964</v>
          </cell>
          <cell r="S652">
            <v>1500</v>
          </cell>
          <cell r="T652">
            <v>1966</v>
          </cell>
          <cell r="U652">
            <v>17500</v>
          </cell>
          <cell r="V652">
            <v>1976</v>
          </cell>
          <cell r="W652">
            <v>14740</v>
          </cell>
          <cell r="X652">
            <v>1988</v>
          </cell>
          <cell r="Y652">
            <v>20260</v>
          </cell>
          <cell r="Z652">
            <v>2002</v>
          </cell>
          <cell r="AA652">
            <v>43000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50</v>
          </cell>
          <cell r="AQ652">
            <v>50</v>
          </cell>
          <cell r="AR652">
            <v>50</v>
          </cell>
          <cell r="AS652">
            <v>50</v>
          </cell>
          <cell r="AT652">
            <v>50</v>
          </cell>
          <cell r="AU652">
            <v>48</v>
          </cell>
          <cell r="AV652">
            <v>38</v>
          </cell>
          <cell r="AW652">
            <v>26</v>
          </cell>
          <cell r="AX652">
            <v>12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373000</v>
          </cell>
          <cell r="BG652">
            <v>16317880</v>
          </cell>
          <cell r="BH652">
            <v>43.747667560321716</v>
          </cell>
          <cell r="BI652">
            <v>1</v>
          </cell>
          <cell r="BJ652">
            <v>1</v>
          </cell>
          <cell r="BK652">
            <v>373000</v>
          </cell>
          <cell r="BL652">
            <v>16317880</v>
          </cell>
          <cell r="BM652">
            <v>373000</v>
          </cell>
          <cell r="BN652">
            <v>16317880</v>
          </cell>
        </row>
        <row r="653">
          <cell r="E653">
            <v>2790395</v>
          </cell>
          <cell r="F653" t="str">
            <v xml:space="preserve">Park Center                             </v>
          </cell>
          <cell r="G653" t="str">
            <v xml:space="preserve">7300 Brooklyn Boulevard                 </v>
          </cell>
          <cell r="H653" t="str">
            <v xml:space="preserve">Brooklyn Park       </v>
          </cell>
          <cell r="I653">
            <v>55443</v>
          </cell>
          <cell r="J653">
            <v>1971</v>
          </cell>
          <cell r="K653">
            <v>288000</v>
          </cell>
          <cell r="L653">
            <v>1980</v>
          </cell>
          <cell r="M653">
            <v>19273</v>
          </cell>
          <cell r="N653">
            <v>1987</v>
          </cell>
          <cell r="O653">
            <v>7000</v>
          </cell>
          <cell r="P653">
            <v>1999</v>
          </cell>
          <cell r="Q653">
            <v>46720</v>
          </cell>
          <cell r="R653">
            <v>2003</v>
          </cell>
          <cell r="S653">
            <v>37781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43</v>
          </cell>
          <cell r="AQ653">
            <v>34</v>
          </cell>
          <cell r="AR653">
            <v>27</v>
          </cell>
          <cell r="AS653">
            <v>15</v>
          </cell>
          <cell r="AT653">
            <v>11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398774</v>
          </cell>
          <cell r="BG653">
            <v>14344673</v>
          </cell>
          <cell r="BH653">
            <v>35.971936485327532</v>
          </cell>
          <cell r="BI653">
            <v>1</v>
          </cell>
          <cell r="BJ653">
            <v>1</v>
          </cell>
          <cell r="BK653">
            <v>398774</v>
          </cell>
          <cell r="BL653">
            <v>14344673</v>
          </cell>
          <cell r="BM653">
            <v>398774</v>
          </cell>
          <cell r="BN653">
            <v>14344673</v>
          </cell>
        </row>
        <row r="654">
          <cell r="E654">
            <v>2790938</v>
          </cell>
          <cell r="F654" t="str">
            <v xml:space="preserve">Brooklyn Junior High                    </v>
          </cell>
          <cell r="G654" t="str">
            <v xml:space="preserve">7377 Noble Avenue                       </v>
          </cell>
          <cell r="H654" t="str">
            <v xml:space="preserve">Brooklyn Park       </v>
          </cell>
          <cell r="I654">
            <v>55443</v>
          </cell>
          <cell r="J654">
            <v>1963</v>
          </cell>
          <cell r="K654">
            <v>123094</v>
          </cell>
          <cell r="L654">
            <v>1969</v>
          </cell>
          <cell r="M654">
            <v>8856</v>
          </cell>
          <cell r="N654">
            <v>1980</v>
          </cell>
          <cell r="O654">
            <v>9647</v>
          </cell>
          <cell r="P654">
            <v>2003</v>
          </cell>
          <cell r="Q654">
            <v>34507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50</v>
          </cell>
          <cell r="AQ654">
            <v>45</v>
          </cell>
          <cell r="AR654">
            <v>34</v>
          </cell>
          <cell r="AS654">
            <v>11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176104</v>
          </cell>
          <cell r="BG654">
            <v>7260795</v>
          </cell>
          <cell r="BH654">
            <v>41.230153772770635</v>
          </cell>
          <cell r="BI654">
            <v>1</v>
          </cell>
          <cell r="BJ654">
            <v>1</v>
          </cell>
          <cell r="BK654">
            <v>176104</v>
          </cell>
          <cell r="BL654">
            <v>7260795</v>
          </cell>
          <cell r="BM654">
            <v>176104</v>
          </cell>
          <cell r="BN654">
            <v>7260795</v>
          </cell>
        </row>
        <row r="655">
          <cell r="E655">
            <v>2791584</v>
          </cell>
          <cell r="F655" t="str">
            <v xml:space="preserve">Oak View Elementary                     </v>
          </cell>
          <cell r="G655" t="str">
            <v xml:space="preserve">6710 East Fish Lake Road                </v>
          </cell>
          <cell r="H655" t="str">
            <v xml:space="preserve">Maple Grove         </v>
          </cell>
          <cell r="I655">
            <v>55311</v>
          </cell>
          <cell r="J655">
            <v>1991</v>
          </cell>
          <cell r="K655">
            <v>98600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23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98600</v>
          </cell>
          <cell r="BG655">
            <v>2267800</v>
          </cell>
          <cell r="BH655">
            <v>23</v>
          </cell>
          <cell r="BI655">
            <v>1</v>
          </cell>
          <cell r="BJ655">
            <v>1</v>
          </cell>
          <cell r="BK655">
            <v>98600</v>
          </cell>
          <cell r="BL655">
            <v>2267800</v>
          </cell>
          <cell r="BM655">
            <v>98600</v>
          </cell>
          <cell r="BN655">
            <v>2267800</v>
          </cell>
        </row>
        <row r="656">
          <cell r="E656">
            <v>2791585</v>
          </cell>
          <cell r="F656" t="str">
            <v xml:space="preserve">Weaver Lake Elementary                  </v>
          </cell>
          <cell r="G656" t="str">
            <v xml:space="preserve">15900 Weaver Lake Road                  </v>
          </cell>
          <cell r="H656" t="str">
            <v xml:space="preserve">Maple Grove         </v>
          </cell>
          <cell r="I656">
            <v>55311</v>
          </cell>
          <cell r="J656">
            <v>1991</v>
          </cell>
          <cell r="K656">
            <v>98600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23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98600</v>
          </cell>
          <cell r="BG656">
            <v>2267800</v>
          </cell>
          <cell r="BH656">
            <v>23</v>
          </cell>
          <cell r="BI656">
            <v>1</v>
          </cell>
          <cell r="BJ656">
            <v>1</v>
          </cell>
          <cell r="BK656">
            <v>98600</v>
          </cell>
          <cell r="BL656">
            <v>2267800</v>
          </cell>
          <cell r="BM656">
            <v>98600</v>
          </cell>
          <cell r="BN656">
            <v>2267800</v>
          </cell>
        </row>
        <row r="657">
          <cell r="E657">
            <v>2791695</v>
          </cell>
          <cell r="F657" t="str">
            <v xml:space="preserve">Bass Wood Elementary                    </v>
          </cell>
          <cell r="G657" t="str">
            <v xml:space="preserve">15425 Bass Lake Road                    </v>
          </cell>
          <cell r="H657" t="str">
            <v xml:space="preserve">Maple Grove         </v>
          </cell>
          <cell r="I657">
            <v>55311</v>
          </cell>
          <cell r="J657">
            <v>1995</v>
          </cell>
          <cell r="K657">
            <v>91518</v>
          </cell>
          <cell r="L657">
            <v>2002</v>
          </cell>
          <cell r="M657">
            <v>11130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19</v>
          </cell>
          <cell r="AQ657">
            <v>12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102648</v>
          </cell>
          <cell r="BG657">
            <v>1872402</v>
          </cell>
          <cell r="BH657">
            <v>18.24099836333879</v>
          </cell>
          <cell r="BI657">
            <v>1</v>
          </cell>
          <cell r="BJ657">
            <v>1</v>
          </cell>
          <cell r="BK657">
            <v>102648</v>
          </cell>
          <cell r="BL657">
            <v>1872402</v>
          </cell>
          <cell r="BM657">
            <v>102648</v>
          </cell>
          <cell r="BN657">
            <v>1872402</v>
          </cell>
        </row>
        <row r="658">
          <cell r="E658">
            <v>2791696</v>
          </cell>
          <cell r="F658" t="str">
            <v xml:space="preserve">Rush Creek  Elementary                  </v>
          </cell>
          <cell r="G658" t="str">
            <v xml:space="preserve">8801 County Road 101                    </v>
          </cell>
          <cell r="H658" t="str">
            <v xml:space="preserve">Maple Grove         </v>
          </cell>
          <cell r="I658">
            <v>55311</v>
          </cell>
          <cell r="J658">
            <v>1995</v>
          </cell>
          <cell r="K658">
            <v>91518</v>
          </cell>
          <cell r="L658">
            <v>2002</v>
          </cell>
          <cell r="M658">
            <v>11130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19</v>
          </cell>
          <cell r="AQ658">
            <v>12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102648</v>
          </cell>
          <cell r="BG658">
            <v>1872402</v>
          </cell>
          <cell r="BH658">
            <v>18.24099836333879</v>
          </cell>
          <cell r="BI658">
            <v>1</v>
          </cell>
          <cell r="BJ658">
            <v>1</v>
          </cell>
          <cell r="BK658">
            <v>102648</v>
          </cell>
          <cell r="BL658">
            <v>1872402</v>
          </cell>
          <cell r="BM658">
            <v>102648</v>
          </cell>
          <cell r="BN658">
            <v>1872402</v>
          </cell>
        </row>
        <row r="659">
          <cell r="E659">
            <v>2791726</v>
          </cell>
          <cell r="F659" t="str">
            <v xml:space="preserve">District Educational Service Center     </v>
          </cell>
          <cell r="G659" t="str">
            <v xml:space="preserve">11200 93rd Avenue North                 </v>
          </cell>
          <cell r="H659" t="str">
            <v xml:space="preserve">                    </v>
          </cell>
          <cell r="I659">
            <v>55369</v>
          </cell>
          <cell r="J659">
            <v>1969</v>
          </cell>
          <cell r="K659">
            <v>15006</v>
          </cell>
          <cell r="L659">
            <v>1975</v>
          </cell>
          <cell r="M659">
            <v>16827</v>
          </cell>
          <cell r="N659">
            <v>1975</v>
          </cell>
          <cell r="O659">
            <v>11634</v>
          </cell>
          <cell r="P659">
            <v>1980</v>
          </cell>
          <cell r="Q659">
            <v>33950</v>
          </cell>
          <cell r="R659">
            <v>1980</v>
          </cell>
          <cell r="S659">
            <v>15300</v>
          </cell>
          <cell r="T659">
            <v>1982</v>
          </cell>
          <cell r="U659">
            <v>2400</v>
          </cell>
          <cell r="V659">
            <v>2004</v>
          </cell>
          <cell r="W659">
            <v>29740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45</v>
          </cell>
          <cell r="AQ659">
            <v>39</v>
          </cell>
          <cell r="AR659">
            <v>39</v>
          </cell>
          <cell r="AS659">
            <v>34</v>
          </cell>
          <cell r="AT659">
            <v>34</v>
          </cell>
          <cell r="AU659">
            <v>32</v>
          </cell>
          <cell r="AV659">
            <v>10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124857</v>
          </cell>
          <cell r="BG659">
            <v>3833949</v>
          </cell>
          <cell r="BH659">
            <v>30.706720488238545</v>
          </cell>
          <cell r="BI659">
            <v>1</v>
          </cell>
          <cell r="BJ659">
            <v>1</v>
          </cell>
          <cell r="BK659">
            <v>124857</v>
          </cell>
          <cell r="BL659">
            <v>3833949</v>
          </cell>
          <cell r="BM659">
            <v>124857</v>
          </cell>
          <cell r="BN659">
            <v>3833949</v>
          </cell>
        </row>
        <row r="660">
          <cell r="E660">
            <v>2791790</v>
          </cell>
          <cell r="F660" t="str">
            <v xml:space="preserve">Maple Grove Senior High                 </v>
          </cell>
          <cell r="G660" t="str">
            <v xml:space="preserve">9800 Fernbrook Lane                     </v>
          </cell>
          <cell r="H660" t="str">
            <v xml:space="preserve">Maple Grove         </v>
          </cell>
          <cell r="I660">
            <v>55369</v>
          </cell>
          <cell r="J660">
            <v>1996</v>
          </cell>
          <cell r="K660">
            <v>325000</v>
          </cell>
          <cell r="L660">
            <v>2004</v>
          </cell>
          <cell r="M660">
            <v>10872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18</v>
          </cell>
          <cell r="AQ660">
            <v>10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335872</v>
          </cell>
          <cell r="BG660">
            <v>5958720</v>
          </cell>
          <cell r="BH660">
            <v>17.741044207317074</v>
          </cell>
          <cell r="BI660">
            <v>1</v>
          </cell>
          <cell r="BJ660">
            <v>1</v>
          </cell>
          <cell r="BK660">
            <v>335872</v>
          </cell>
          <cell r="BL660">
            <v>5958720</v>
          </cell>
          <cell r="BM660">
            <v>335872</v>
          </cell>
          <cell r="BN660">
            <v>5958720</v>
          </cell>
        </row>
        <row r="661">
          <cell r="E661">
            <v>2791852</v>
          </cell>
          <cell r="F661" t="str">
            <v xml:space="preserve">Woodland Elementary                     </v>
          </cell>
          <cell r="G661" t="str">
            <v xml:space="preserve">4501 97th Ave. N.                       </v>
          </cell>
          <cell r="H661" t="str">
            <v xml:space="preserve">Brooklyn Park       </v>
          </cell>
          <cell r="I661">
            <v>55443</v>
          </cell>
          <cell r="J661">
            <v>2002</v>
          </cell>
          <cell r="K661">
            <v>101555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12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101555</v>
          </cell>
          <cell r="BG661">
            <v>1218660</v>
          </cell>
          <cell r="BH661">
            <v>12</v>
          </cell>
          <cell r="BI661">
            <v>1</v>
          </cell>
          <cell r="BJ661">
            <v>1</v>
          </cell>
          <cell r="BK661">
            <v>101555</v>
          </cell>
          <cell r="BL661">
            <v>1218660</v>
          </cell>
          <cell r="BM661">
            <v>101555</v>
          </cell>
          <cell r="BN661">
            <v>1218660</v>
          </cell>
        </row>
        <row r="662">
          <cell r="E662">
            <v>2793590</v>
          </cell>
          <cell r="F662" t="str">
            <v xml:space="preserve">Osseo Area Learning Center              </v>
          </cell>
          <cell r="G662" t="str">
            <v xml:space="preserve">7300 Boone Avenue North                 </v>
          </cell>
          <cell r="H662" t="str">
            <v xml:space="preserve">Brooklyn Park       </v>
          </cell>
          <cell r="I662">
            <v>55428</v>
          </cell>
          <cell r="J662">
            <v>1977</v>
          </cell>
          <cell r="K662">
            <v>50000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37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50000</v>
          </cell>
          <cell r="BG662">
            <v>1850000</v>
          </cell>
          <cell r="BH662">
            <v>37</v>
          </cell>
          <cell r="BI662">
            <v>1</v>
          </cell>
          <cell r="BJ662">
            <v>1</v>
          </cell>
          <cell r="BK662">
            <v>50000</v>
          </cell>
          <cell r="BL662">
            <v>1850000</v>
          </cell>
          <cell r="BM662">
            <v>50000</v>
          </cell>
          <cell r="BN662">
            <v>1850000</v>
          </cell>
        </row>
        <row r="663">
          <cell r="E663">
            <v>2793655</v>
          </cell>
          <cell r="F663" t="str">
            <v>Arbor View Early Child Center</v>
          </cell>
          <cell r="G663" t="str">
            <v>9401 Fernbrook Lane</v>
          </cell>
          <cell r="H663" t="str">
            <v>Maple Grove</v>
          </cell>
          <cell r="I663">
            <v>55369</v>
          </cell>
          <cell r="J663">
            <v>1974</v>
          </cell>
          <cell r="K663">
            <v>27000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40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27000</v>
          </cell>
          <cell r="BG663">
            <v>1080000</v>
          </cell>
          <cell r="BH663">
            <v>40</v>
          </cell>
          <cell r="BI663">
            <v>1</v>
          </cell>
          <cell r="BJ663">
            <v>1</v>
          </cell>
          <cell r="BK663">
            <v>27000</v>
          </cell>
          <cell r="BL663">
            <v>1080000</v>
          </cell>
          <cell r="BM663">
            <v>27000</v>
          </cell>
          <cell r="BN663">
            <v>1080000</v>
          </cell>
        </row>
        <row r="664">
          <cell r="E664">
            <v>2800396</v>
          </cell>
          <cell r="F664" t="str">
            <v xml:space="preserve">RDLS                                    </v>
          </cell>
          <cell r="G664" t="str">
            <v xml:space="preserve">7001 Elliot Avenue South                </v>
          </cell>
          <cell r="H664" t="str">
            <v xml:space="preserve">Richfield           </v>
          </cell>
          <cell r="I664">
            <v>55423</v>
          </cell>
          <cell r="J664">
            <v>1952</v>
          </cell>
          <cell r="K664">
            <v>39240</v>
          </cell>
          <cell r="L664">
            <v>1954</v>
          </cell>
          <cell r="M664">
            <v>11160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50</v>
          </cell>
          <cell r="AQ664">
            <v>50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50400</v>
          </cell>
          <cell r="BG664">
            <v>2520000</v>
          </cell>
          <cell r="BH664">
            <v>50</v>
          </cell>
          <cell r="BI664">
            <v>1</v>
          </cell>
          <cell r="BJ664">
            <v>1</v>
          </cell>
          <cell r="BK664">
            <v>50400</v>
          </cell>
          <cell r="BL664">
            <v>2520000</v>
          </cell>
          <cell r="BM664">
            <v>50400</v>
          </cell>
          <cell r="BN664">
            <v>2520000</v>
          </cell>
        </row>
        <row r="665">
          <cell r="E665">
            <v>2800397</v>
          </cell>
          <cell r="F665" t="str">
            <v xml:space="preserve">Central                                 </v>
          </cell>
          <cell r="G665" t="str">
            <v xml:space="preserve">7145 Harriet Avenue South               </v>
          </cell>
          <cell r="H665" t="str">
            <v xml:space="preserve">Richfield           </v>
          </cell>
          <cell r="I665">
            <v>55423</v>
          </cell>
          <cell r="J665">
            <v>1948</v>
          </cell>
          <cell r="K665">
            <v>45605</v>
          </cell>
          <cell r="L665">
            <v>1951</v>
          </cell>
          <cell r="M665">
            <v>4095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50</v>
          </cell>
          <cell r="AQ665">
            <v>50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49700</v>
          </cell>
          <cell r="BG665">
            <v>2485000</v>
          </cell>
          <cell r="BH665">
            <v>50</v>
          </cell>
          <cell r="BI665">
            <v>1</v>
          </cell>
          <cell r="BJ665">
            <v>1</v>
          </cell>
          <cell r="BK665">
            <v>49700</v>
          </cell>
          <cell r="BL665">
            <v>2485000</v>
          </cell>
          <cell r="BM665">
            <v>49700</v>
          </cell>
          <cell r="BN665">
            <v>2485000</v>
          </cell>
        </row>
        <row r="666">
          <cell r="E666">
            <v>2800398</v>
          </cell>
          <cell r="F666" t="str">
            <v xml:space="preserve">Richfield High School                   </v>
          </cell>
          <cell r="G666" t="str">
            <v xml:space="preserve">7001 Harriet Avenue South               </v>
          </cell>
          <cell r="H666" t="str">
            <v xml:space="preserve">Richfield           </v>
          </cell>
          <cell r="I666">
            <v>55423</v>
          </cell>
          <cell r="J666">
            <v>1953</v>
          </cell>
          <cell r="K666">
            <v>200862</v>
          </cell>
          <cell r="L666">
            <v>1955</v>
          </cell>
          <cell r="M666">
            <v>31968</v>
          </cell>
          <cell r="N666">
            <v>1960</v>
          </cell>
          <cell r="O666">
            <v>3696</v>
          </cell>
          <cell r="P666">
            <v>1964</v>
          </cell>
          <cell r="Q666">
            <v>13776</v>
          </cell>
          <cell r="R666">
            <v>1964</v>
          </cell>
          <cell r="S666">
            <v>56340</v>
          </cell>
          <cell r="T666">
            <v>1964</v>
          </cell>
          <cell r="U666">
            <v>23998</v>
          </cell>
          <cell r="V666">
            <v>1964</v>
          </cell>
          <cell r="W666">
            <v>37200</v>
          </cell>
          <cell r="X666">
            <v>1968</v>
          </cell>
          <cell r="Y666">
            <v>1300</v>
          </cell>
          <cell r="Z666">
            <v>1971</v>
          </cell>
          <cell r="AA666">
            <v>2600</v>
          </cell>
          <cell r="AB666">
            <v>1977</v>
          </cell>
          <cell r="AC666">
            <v>2000</v>
          </cell>
          <cell r="AD666">
            <v>1994</v>
          </cell>
          <cell r="AE666">
            <v>25000</v>
          </cell>
          <cell r="AF666">
            <v>1995</v>
          </cell>
          <cell r="AG666">
            <v>3100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50</v>
          </cell>
          <cell r="AQ666">
            <v>50</v>
          </cell>
          <cell r="AR666">
            <v>50</v>
          </cell>
          <cell r="AS666">
            <v>50</v>
          </cell>
          <cell r="AT666">
            <v>50</v>
          </cell>
          <cell r="AU666">
            <v>50</v>
          </cell>
          <cell r="AV666">
            <v>50</v>
          </cell>
          <cell r="AW666">
            <v>46</v>
          </cell>
          <cell r="AX666">
            <v>43</v>
          </cell>
          <cell r="AY666">
            <v>37</v>
          </cell>
          <cell r="AZ666">
            <v>20</v>
          </cell>
          <cell r="BA666">
            <v>19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401840</v>
          </cell>
          <cell r="BG666">
            <v>19196500</v>
          </cell>
          <cell r="BH666">
            <v>47.77150109496317</v>
          </cell>
          <cell r="BI666">
            <v>1</v>
          </cell>
          <cell r="BJ666">
            <v>1</v>
          </cell>
          <cell r="BK666">
            <v>401840</v>
          </cell>
          <cell r="BL666">
            <v>19196500</v>
          </cell>
          <cell r="BM666">
            <v>401840</v>
          </cell>
          <cell r="BN666">
            <v>19196500</v>
          </cell>
        </row>
        <row r="667">
          <cell r="E667">
            <v>2801126</v>
          </cell>
          <cell r="F667" t="str">
            <v xml:space="preserve">Sheridan Hills                          </v>
          </cell>
          <cell r="G667" t="str">
            <v xml:space="preserve">6400 Sheridan Avenue South              </v>
          </cell>
          <cell r="H667" t="str">
            <v xml:space="preserve">Richfield           </v>
          </cell>
          <cell r="I667">
            <v>55423</v>
          </cell>
          <cell r="J667">
            <v>1952</v>
          </cell>
          <cell r="K667">
            <v>32670</v>
          </cell>
          <cell r="L667">
            <v>1958</v>
          </cell>
          <cell r="M667">
            <v>19480</v>
          </cell>
          <cell r="N667">
            <v>1986</v>
          </cell>
          <cell r="O667">
            <v>6760</v>
          </cell>
          <cell r="P667">
            <v>1994</v>
          </cell>
          <cell r="Q667">
            <v>3200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50</v>
          </cell>
          <cell r="AQ667">
            <v>50</v>
          </cell>
          <cell r="AR667">
            <v>28</v>
          </cell>
          <cell r="AS667">
            <v>20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62110</v>
          </cell>
          <cell r="BG667">
            <v>2860780</v>
          </cell>
          <cell r="BH667">
            <v>46.059893736918369</v>
          </cell>
          <cell r="BI667">
            <v>1</v>
          </cell>
          <cell r="BJ667">
            <v>1</v>
          </cell>
          <cell r="BK667">
            <v>62110</v>
          </cell>
          <cell r="BL667">
            <v>2860780</v>
          </cell>
          <cell r="BM667">
            <v>62110</v>
          </cell>
          <cell r="BN667">
            <v>2860780</v>
          </cell>
        </row>
        <row r="668">
          <cell r="E668">
            <v>2801127</v>
          </cell>
          <cell r="F668" t="str">
            <v xml:space="preserve">Centennial                              </v>
          </cell>
          <cell r="G668" t="str">
            <v xml:space="preserve">7315 Bloomington Avenue South           </v>
          </cell>
          <cell r="H668" t="str">
            <v xml:space="preserve">Richfield           </v>
          </cell>
          <cell r="I668">
            <v>55423</v>
          </cell>
          <cell r="J668">
            <v>1958</v>
          </cell>
          <cell r="K668">
            <v>57700</v>
          </cell>
          <cell r="L668">
            <v>1986</v>
          </cell>
          <cell r="M668">
            <v>2700</v>
          </cell>
          <cell r="N668">
            <v>1995</v>
          </cell>
          <cell r="O668">
            <v>3200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50</v>
          </cell>
          <cell r="AQ668">
            <v>28</v>
          </cell>
          <cell r="AR668">
            <v>19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63600</v>
          </cell>
          <cell r="BG668">
            <v>3021400</v>
          </cell>
          <cell r="BH668">
            <v>47.5062893081761</v>
          </cell>
          <cell r="BI668">
            <v>1</v>
          </cell>
          <cell r="BJ668">
            <v>1</v>
          </cell>
          <cell r="BK668">
            <v>63600</v>
          </cell>
          <cell r="BL668">
            <v>3021400</v>
          </cell>
          <cell r="BM668">
            <v>63600</v>
          </cell>
          <cell r="BN668">
            <v>3021400</v>
          </cell>
        </row>
        <row r="669">
          <cell r="E669">
            <v>2801128</v>
          </cell>
          <cell r="F669" t="str">
            <v xml:space="preserve">Richfield Junior High                   </v>
          </cell>
          <cell r="G669" t="str">
            <v xml:space="preserve">7461 Oliver Avenue South                </v>
          </cell>
          <cell r="H669" t="str">
            <v xml:space="preserve">Richfield           </v>
          </cell>
          <cell r="I669">
            <v>55423</v>
          </cell>
          <cell r="J669">
            <v>1959</v>
          </cell>
          <cell r="K669">
            <v>188460</v>
          </cell>
          <cell r="L669">
            <v>1976</v>
          </cell>
          <cell r="M669">
            <v>17086</v>
          </cell>
          <cell r="N669">
            <v>1994</v>
          </cell>
          <cell r="O669">
            <v>20000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50</v>
          </cell>
          <cell r="AQ669">
            <v>38</v>
          </cell>
          <cell r="AR669">
            <v>20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225546</v>
          </cell>
          <cell r="BG669">
            <v>10472268</v>
          </cell>
          <cell r="BH669">
            <v>46.430741400867227</v>
          </cell>
          <cell r="BI669">
            <v>1</v>
          </cell>
          <cell r="BJ669">
            <v>1</v>
          </cell>
          <cell r="BK669">
            <v>225546</v>
          </cell>
          <cell r="BL669">
            <v>10472268</v>
          </cell>
          <cell r="BM669">
            <v>225546</v>
          </cell>
          <cell r="BN669">
            <v>10472268</v>
          </cell>
        </row>
        <row r="670">
          <cell r="E670">
            <v>2801129</v>
          </cell>
          <cell r="F670" t="str">
            <v xml:space="preserve">STEM                                    </v>
          </cell>
          <cell r="G670" t="str">
            <v xml:space="preserve">7020 12th Avenue South                  </v>
          </cell>
          <cell r="H670" t="str">
            <v xml:space="preserve">Richfield           </v>
          </cell>
          <cell r="I670">
            <v>55423</v>
          </cell>
          <cell r="J670">
            <v>1956</v>
          </cell>
          <cell r="K670">
            <v>182460</v>
          </cell>
          <cell r="L670">
            <v>1976</v>
          </cell>
          <cell r="M670">
            <v>15872</v>
          </cell>
          <cell r="N670">
            <v>1994</v>
          </cell>
          <cell r="O670">
            <v>2000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50</v>
          </cell>
          <cell r="AQ670">
            <v>38</v>
          </cell>
          <cell r="AR670">
            <v>20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200332</v>
          </cell>
          <cell r="BG670">
            <v>9766136</v>
          </cell>
          <cell r="BH670">
            <v>48.749755406025997</v>
          </cell>
          <cell r="BI670">
            <v>1</v>
          </cell>
          <cell r="BJ670">
            <v>1</v>
          </cell>
          <cell r="BK670">
            <v>200332</v>
          </cell>
          <cell r="BL670">
            <v>9766136</v>
          </cell>
          <cell r="BM670">
            <v>200332</v>
          </cell>
          <cell r="BN670">
            <v>9766136</v>
          </cell>
        </row>
        <row r="671">
          <cell r="E671">
            <v>2810400</v>
          </cell>
          <cell r="F671" t="str">
            <v xml:space="preserve">New Forest Elementary School            </v>
          </cell>
          <cell r="G671" t="str">
            <v xml:space="preserve">6800 47th Avenue North                  </v>
          </cell>
          <cell r="H671" t="str">
            <v xml:space="preserve">Crystal             </v>
          </cell>
          <cell r="I671">
            <v>55428</v>
          </cell>
          <cell r="J671">
            <v>2005</v>
          </cell>
          <cell r="K671">
            <v>75870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9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75870</v>
          </cell>
          <cell r="BG671">
            <v>682830</v>
          </cell>
          <cell r="BH671">
            <v>9</v>
          </cell>
          <cell r="BI671">
            <v>1</v>
          </cell>
          <cell r="BJ671">
            <v>1</v>
          </cell>
          <cell r="BK671">
            <v>75870</v>
          </cell>
          <cell r="BL671">
            <v>682830</v>
          </cell>
          <cell r="BM671">
            <v>75870</v>
          </cell>
          <cell r="BN671">
            <v>682830</v>
          </cell>
        </row>
        <row r="672">
          <cell r="E672">
            <v>2810401</v>
          </cell>
          <cell r="F672" t="str">
            <v xml:space="preserve">Lakeview                                </v>
          </cell>
          <cell r="G672" t="str">
            <v xml:space="preserve">4110 Lake Drive North                   </v>
          </cell>
          <cell r="H672" t="str">
            <v xml:space="preserve">Robbinsdale         </v>
          </cell>
          <cell r="I672">
            <v>55422</v>
          </cell>
          <cell r="J672">
            <v>1964</v>
          </cell>
          <cell r="K672">
            <v>52953</v>
          </cell>
          <cell r="L672">
            <v>2012</v>
          </cell>
          <cell r="M672">
            <v>10500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50</v>
          </cell>
          <cell r="AQ672">
            <v>2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63453</v>
          </cell>
          <cell r="BG672">
            <v>2668650</v>
          </cell>
          <cell r="BH672">
            <v>42.057113138858682</v>
          </cell>
          <cell r="BI672">
            <v>1</v>
          </cell>
          <cell r="BJ672">
            <v>1</v>
          </cell>
          <cell r="BK672">
            <v>63453</v>
          </cell>
          <cell r="BL672">
            <v>2668650</v>
          </cell>
          <cell r="BM672">
            <v>63453</v>
          </cell>
          <cell r="BN672">
            <v>2668650</v>
          </cell>
        </row>
        <row r="673">
          <cell r="E673">
            <v>2810403</v>
          </cell>
          <cell r="F673" t="str">
            <v xml:space="preserve">Meadow Lake                             </v>
          </cell>
          <cell r="G673" t="str">
            <v xml:space="preserve">8525 62nd Avenue North                  </v>
          </cell>
          <cell r="H673" t="str">
            <v xml:space="preserve">New Hope            </v>
          </cell>
          <cell r="I673">
            <v>55428</v>
          </cell>
          <cell r="J673">
            <v>1960</v>
          </cell>
          <cell r="K673">
            <v>54945</v>
          </cell>
          <cell r="L673">
            <v>1965</v>
          </cell>
          <cell r="M673">
            <v>19312</v>
          </cell>
          <cell r="N673">
            <v>1978</v>
          </cell>
          <cell r="O673">
            <v>2434</v>
          </cell>
          <cell r="P673">
            <v>2001</v>
          </cell>
          <cell r="Q673">
            <v>3742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50</v>
          </cell>
          <cell r="AQ673">
            <v>49</v>
          </cell>
          <cell r="AR673">
            <v>36</v>
          </cell>
          <cell r="AS673">
            <v>13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80433</v>
          </cell>
          <cell r="BG673">
            <v>3829808</v>
          </cell>
          <cell r="BH673">
            <v>47.614884437979434</v>
          </cell>
          <cell r="BI673">
            <v>1</v>
          </cell>
          <cell r="BJ673">
            <v>1</v>
          </cell>
          <cell r="BK673">
            <v>80433</v>
          </cell>
          <cell r="BL673">
            <v>3829808</v>
          </cell>
          <cell r="BM673">
            <v>80433</v>
          </cell>
          <cell r="BN673">
            <v>3829808</v>
          </cell>
        </row>
        <row r="674">
          <cell r="E674">
            <v>2810404</v>
          </cell>
          <cell r="F674" t="str">
            <v xml:space="preserve">Neill                                   </v>
          </cell>
          <cell r="G674" t="str">
            <v xml:space="preserve">6600 27th Avenue North                  </v>
          </cell>
          <cell r="H674" t="str">
            <v xml:space="preserve">Crystal             </v>
          </cell>
          <cell r="I674">
            <v>55427</v>
          </cell>
          <cell r="J674">
            <v>1956</v>
          </cell>
          <cell r="K674">
            <v>53552</v>
          </cell>
          <cell r="L674">
            <v>1968</v>
          </cell>
          <cell r="M674">
            <v>15708</v>
          </cell>
          <cell r="N674">
            <v>2000</v>
          </cell>
          <cell r="O674">
            <v>2000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50</v>
          </cell>
          <cell r="AQ674">
            <v>46</v>
          </cell>
          <cell r="AR674">
            <v>14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71260</v>
          </cell>
          <cell r="BG674">
            <v>3428168</v>
          </cell>
          <cell r="BH674">
            <v>48.107886612405274</v>
          </cell>
          <cell r="BI674">
            <v>1</v>
          </cell>
          <cell r="BJ674">
            <v>1</v>
          </cell>
          <cell r="BK674">
            <v>71260</v>
          </cell>
          <cell r="BL674">
            <v>3428168</v>
          </cell>
          <cell r="BM674">
            <v>71260</v>
          </cell>
          <cell r="BN674">
            <v>3428168</v>
          </cell>
        </row>
        <row r="675">
          <cell r="E675">
            <v>2810405</v>
          </cell>
          <cell r="F675" t="str">
            <v xml:space="preserve">New Hope                                </v>
          </cell>
          <cell r="G675" t="str">
            <v xml:space="preserve">8301 47th Avenue North                  </v>
          </cell>
          <cell r="H675" t="str">
            <v xml:space="preserve">New Hope            </v>
          </cell>
          <cell r="I675">
            <v>55428</v>
          </cell>
          <cell r="J675">
            <v>1959</v>
          </cell>
          <cell r="K675">
            <v>55182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50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55182</v>
          </cell>
          <cell r="BG675">
            <v>2759100</v>
          </cell>
          <cell r="BH675">
            <v>50</v>
          </cell>
          <cell r="BI675">
            <v>1</v>
          </cell>
          <cell r="BJ675">
            <v>1</v>
          </cell>
          <cell r="BK675">
            <v>55182</v>
          </cell>
          <cell r="BL675">
            <v>2759100</v>
          </cell>
          <cell r="BM675">
            <v>55182</v>
          </cell>
          <cell r="BN675">
            <v>2759100</v>
          </cell>
        </row>
        <row r="676">
          <cell r="E676">
            <v>2810406</v>
          </cell>
          <cell r="F676" t="str">
            <v xml:space="preserve">Noble                                   </v>
          </cell>
          <cell r="G676" t="str">
            <v xml:space="preserve">2601 Noble Avenue North                 </v>
          </cell>
          <cell r="H676" t="str">
            <v xml:space="preserve">Golden Valley       </v>
          </cell>
          <cell r="I676">
            <v>55422</v>
          </cell>
          <cell r="J676">
            <v>1953</v>
          </cell>
          <cell r="K676">
            <v>45042</v>
          </cell>
          <cell r="L676">
            <v>1956</v>
          </cell>
          <cell r="M676">
            <v>8459</v>
          </cell>
          <cell r="N676">
            <v>1999</v>
          </cell>
          <cell r="O676">
            <v>316</v>
          </cell>
          <cell r="P676">
            <v>2000</v>
          </cell>
          <cell r="Q676">
            <v>2794</v>
          </cell>
          <cell r="R676">
            <v>2006</v>
          </cell>
          <cell r="S676">
            <v>4056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50</v>
          </cell>
          <cell r="AQ676">
            <v>50</v>
          </cell>
          <cell r="AR676">
            <v>15</v>
          </cell>
          <cell r="AS676">
            <v>14</v>
          </cell>
          <cell r="AT676">
            <v>8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60667</v>
          </cell>
          <cell r="BG676">
            <v>2751354</v>
          </cell>
          <cell r="BH676">
            <v>45.351739825605357</v>
          </cell>
          <cell r="BI676">
            <v>1</v>
          </cell>
          <cell r="BJ676">
            <v>1</v>
          </cell>
          <cell r="BK676">
            <v>60667</v>
          </cell>
          <cell r="BL676">
            <v>2751354</v>
          </cell>
          <cell r="BM676">
            <v>60667</v>
          </cell>
          <cell r="BN676">
            <v>2751354</v>
          </cell>
        </row>
        <row r="677">
          <cell r="E677">
            <v>2810407</v>
          </cell>
          <cell r="F677" t="str">
            <v xml:space="preserve">Northport                               </v>
          </cell>
          <cell r="G677" t="str">
            <v xml:space="preserve">5421 Brooklyn Boulevard                 </v>
          </cell>
          <cell r="H677" t="str">
            <v xml:space="preserve">Brooklyn Center     </v>
          </cell>
          <cell r="I677">
            <v>55429</v>
          </cell>
          <cell r="J677">
            <v>1956</v>
          </cell>
          <cell r="K677">
            <v>47935</v>
          </cell>
          <cell r="L677">
            <v>1959</v>
          </cell>
          <cell r="M677">
            <v>12616</v>
          </cell>
          <cell r="N677">
            <v>1984</v>
          </cell>
          <cell r="O677">
            <v>4344</v>
          </cell>
          <cell r="P677">
            <v>2011</v>
          </cell>
          <cell r="Q677">
            <v>2524</v>
          </cell>
          <cell r="R677">
            <v>2012</v>
          </cell>
          <cell r="S677">
            <v>5515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50</v>
          </cell>
          <cell r="AQ677">
            <v>50</v>
          </cell>
          <cell r="AR677">
            <v>30</v>
          </cell>
          <cell r="AS677">
            <v>3</v>
          </cell>
          <cell r="AT677">
            <v>2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72934</v>
          </cell>
          <cell r="BG677">
            <v>3176472</v>
          </cell>
          <cell r="BH677">
            <v>43.55269147448378</v>
          </cell>
          <cell r="BI677">
            <v>1</v>
          </cell>
          <cell r="BJ677">
            <v>1</v>
          </cell>
          <cell r="BK677">
            <v>72934</v>
          </cell>
          <cell r="BL677">
            <v>3176472</v>
          </cell>
          <cell r="BM677">
            <v>72934</v>
          </cell>
          <cell r="BN677">
            <v>3176472</v>
          </cell>
        </row>
        <row r="678">
          <cell r="E678">
            <v>2810408</v>
          </cell>
          <cell r="F678" t="str">
            <v xml:space="preserve">Sigurd Olson                            </v>
          </cell>
          <cell r="G678" t="str">
            <v xml:space="preserve">1751 Kelly Drive                        </v>
          </cell>
          <cell r="H678" t="str">
            <v xml:space="preserve">Golden Valley       </v>
          </cell>
          <cell r="I678">
            <v>55427</v>
          </cell>
          <cell r="J678">
            <v>1970</v>
          </cell>
          <cell r="K678">
            <v>44000</v>
          </cell>
          <cell r="L678">
            <v>2012</v>
          </cell>
          <cell r="M678">
            <v>1365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44</v>
          </cell>
          <cell r="AQ678">
            <v>2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45365</v>
          </cell>
          <cell r="BG678">
            <v>1938730</v>
          </cell>
          <cell r="BH678">
            <v>42.736250413314231</v>
          </cell>
          <cell r="BI678">
            <v>1</v>
          </cell>
          <cell r="BJ678">
            <v>1</v>
          </cell>
          <cell r="BK678">
            <v>45365</v>
          </cell>
          <cell r="BL678">
            <v>1938730</v>
          </cell>
          <cell r="BM678">
            <v>45365</v>
          </cell>
          <cell r="BN678">
            <v>1938730</v>
          </cell>
        </row>
        <row r="679">
          <cell r="E679">
            <v>2810409</v>
          </cell>
          <cell r="F679" t="str">
            <v xml:space="preserve">Pilgrim Lane                            </v>
          </cell>
          <cell r="G679" t="str">
            <v xml:space="preserve">3725 Pilgrim Lane                       </v>
          </cell>
          <cell r="H679" t="str">
            <v xml:space="preserve">Plymouth            </v>
          </cell>
          <cell r="I679">
            <v>55441</v>
          </cell>
          <cell r="J679">
            <v>1966</v>
          </cell>
          <cell r="K679">
            <v>57012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48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57012</v>
          </cell>
          <cell r="BG679">
            <v>2736576</v>
          </cell>
          <cell r="BH679">
            <v>48</v>
          </cell>
          <cell r="BI679">
            <v>1</v>
          </cell>
          <cell r="BJ679">
            <v>1</v>
          </cell>
          <cell r="BK679">
            <v>57012</v>
          </cell>
          <cell r="BL679">
            <v>2736576</v>
          </cell>
          <cell r="BM679">
            <v>57012</v>
          </cell>
          <cell r="BN679">
            <v>2736576</v>
          </cell>
        </row>
        <row r="680">
          <cell r="E680">
            <v>2810410</v>
          </cell>
          <cell r="F680" t="str">
            <v xml:space="preserve">Sonnesyn                                </v>
          </cell>
          <cell r="G680" t="str">
            <v xml:space="preserve">3421 Boone Avenue North                 </v>
          </cell>
          <cell r="H680" t="str">
            <v xml:space="preserve">New Hope            </v>
          </cell>
          <cell r="I680">
            <v>55427</v>
          </cell>
          <cell r="J680">
            <v>1962</v>
          </cell>
          <cell r="K680">
            <v>54992</v>
          </cell>
          <cell r="L680">
            <v>1968</v>
          </cell>
          <cell r="M680">
            <v>19055</v>
          </cell>
          <cell r="N680">
            <v>2000</v>
          </cell>
          <cell r="O680">
            <v>1956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50</v>
          </cell>
          <cell r="AQ680">
            <v>46</v>
          </cell>
          <cell r="AR680">
            <v>14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76003</v>
          </cell>
          <cell r="BG680">
            <v>3653514</v>
          </cell>
          <cell r="BH680">
            <v>48.07065510571951</v>
          </cell>
          <cell r="BI680">
            <v>1</v>
          </cell>
          <cell r="BJ680">
            <v>1</v>
          </cell>
          <cell r="BK680">
            <v>76003</v>
          </cell>
          <cell r="BL680">
            <v>3653514</v>
          </cell>
          <cell r="BM680">
            <v>76003</v>
          </cell>
          <cell r="BN680">
            <v>3653514</v>
          </cell>
        </row>
        <row r="681">
          <cell r="E681">
            <v>2810411</v>
          </cell>
          <cell r="F681" t="str">
            <v xml:space="preserve">Zachary Lane                            </v>
          </cell>
          <cell r="G681" t="str">
            <v xml:space="preserve">4350 Zachary Lane                       </v>
          </cell>
          <cell r="H681" t="str">
            <v xml:space="preserve">Plymouth            </v>
          </cell>
          <cell r="I681">
            <v>55442</v>
          </cell>
          <cell r="J681">
            <v>1969</v>
          </cell>
          <cell r="K681">
            <v>60264</v>
          </cell>
          <cell r="L681">
            <v>1993</v>
          </cell>
          <cell r="M681">
            <v>4874</v>
          </cell>
          <cell r="N681">
            <v>2001</v>
          </cell>
          <cell r="O681">
            <v>7000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45</v>
          </cell>
          <cell r="AQ681">
            <v>21</v>
          </cell>
          <cell r="AR681">
            <v>13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72138</v>
          </cell>
          <cell r="BG681">
            <v>2905234</v>
          </cell>
          <cell r="BH681">
            <v>40.273281765505004</v>
          </cell>
          <cell r="BI681">
            <v>1</v>
          </cell>
          <cell r="BJ681">
            <v>1</v>
          </cell>
          <cell r="BK681">
            <v>72138</v>
          </cell>
          <cell r="BL681">
            <v>2905234</v>
          </cell>
          <cell r="BM681">
            <v>72138</v>
          </cell>
          <cell r="BN681">
            <v>2905234</v>
          </cell>
        </row>
        <row r="682">
          <cell r="E682">
            <v>2810414</v>
          </cell>
          <cell r="F682" t="str">
            <v xml:space="preserve">Plymouth                                </v>
          </cell>
          <cell r="G682" t="str">
            <v xml:space="preserve">10011 36th Avenue North                 </v>
          </cell>
          <cell r="H682" t="str">
            <v xml:space="preserve">Plymouth            </v>
          </cell>
          <cell r="I682">
            <v>55441</v>
          </cell>
          <cell r="J682">
            <v>1967</v>
          </cell>
          <cell r="K682">
            <v>176393</v>
          </cell>
          <cell r="L682">
            <v>1988</v>
          </cell>
          <cell r="M682">
            <v>6240</v>
          </cell>
          <cell r="N682">
            <v>2006</v>
          </cell>
          <cell r="O682">
            <v>17065</v>
          </cell>
          <cell r="P682">
            <v>2007</v>
          </cell>
          <cell r="Q682">
            <v>6181</v>
          </cell>
          <cell r="R682">
            <v>2008</v>
          </cell>
          <cell r="S682">
            <v>3248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47</v>
          </cell>
          <cell r="AQ682">
            <v>26</v>
          </cell>
          <cell r="AR682">
            <v>8</v>
          </cell>
          <cell r="AS682">
            <v>7</v>
          </cell>
          <cell r="AT682">
            <v>6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209127</v>
          </cell>
          <cell r="BG682">
            <v>8651986</v>
          </cell>
          <cell r="BH682">
            <v>41.371922324711775</v>
          </cell>
          <cell r="BI682">
            <v>1</v>
          </cell>
          <cell r="BJ682">
            <v>1</v>
          </cell>
          <cell r="BK682">
            <v>209127</v>
          </cell>
          <cell r="BL682">
            <v>8651986</v>
          </cell>
          <cell r="BM682">
            <v>209127</v>
          </cell>
          <cell r="BN682">
            <v>8651986</v>
          </cell>
        </row>
        <row r="683">
          <cell r="E683">
            <v>2810416</v>
          </cell>
          <cell r="F683" t="str">
            <v xml:space="preserve">Sandburg                                </v>
          </cell>
          <cell r="G683" t="str">
            <v xml:space="preserve">2400 Sandburg Lane                      </v>
          </cell>
          <cell r="H683" t="str">
            <v xml:space="preserve">Golden Valley       </v>
          </cell>
          <cell r="I683">
            <v>55427</v>
          </cell>
          <cell r="J683">
            <v>1958</v>
          </cell>
          <cell r="K683">
            <v>164302</v>
          </cell>
          <cell r="L683">
            <v>1966</v>
          </cell>
          <cell r="M683">
            <v>11357</v>
          </cell>
          <cell r="N683">
            <v>1999</v>
          </cell>
          <cell r="O683">
            <v>6859</v>
          </cell>
          <cell r="P683">
            <v>2010</v>
          </cell>
          <cell r="Q683">
            <v>570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50</v>
          </cell>
          <cell r="AQ683">
            <v>48</v>
          </cell>
          <cell r="AR683">
            <v>15</v>
          </cell>
          <cell r="AS683">
            <v>4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183088</v>
          </cell>
          <cell r="BG683">
            <v>8865401</v>
          </cell>
          <cell r="BH683">
            <v>48.421529537708643</v>
          </cell>
          <cell r="BI683">
            <v>1</v>
          </cell>
          <cell r="BJ683">
            <v>1</v>
          </cell>
          <cell r="BK683">
            <v>183088</v>
          </cell>
          <cell r="BL683">
            <v>8865401</v>
          </cell>
          <cell r="BM683">
            <v>183088</v>
          </cell>
          <cell r="BN683">
            <v>8865401</v>
          </cell>
        </row>
        <row r="684">
          <cell r="E684">
            <v>2810417</v>
          </cell>
          <cell r="F684" t="str">
            <v xml:space="preserve">Armstrong                               </v>
          </cell>
          <cell r="G684" t="str">
            <v xml:space="preserve">10635 36th Avenue North                 </v>
          </cell>
          <cell r="H684" t="str">
            <v xml:space="preserve">Plymouth            </v>
          </cell>
          <cell r="I684">
            <v>55441</v>
          </cell>
          <cell r="J684">
            <v>1969</v>
          </cell>
          <cell r="K684">
            <v>354584</v>
          </cell>
          <cell r="L684">
            <v>1997</v>
          </cell>
          <cell r="M684">
            <v>13657</v>
          </cell>
          <cell r="N684">
            <v>1999</v>
          </cell>
          <cell r="O684">
            <v>287</v>
          </cell>
          <cell r="P684">
            <v>2001</v>
          </cell>
          <cell r="Q684">
            <v>2720</v>
          </cell>
          <cell r="R684">
            <v>2003</v>
          </cell>
          <cell r="S684">
            <v>1957</v>
          </cell>
          <cell r="T684">
            <v>2008</v>
          </cell>
          <cell r="U684">
            <v>448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45</v>
          </cell>
          <cell r="AQ684">
            <v>17</v>
          </cell>
          <cell r="AR684">
            <v>15</v>
          </cell>
          <cell r="AS684">
            <v>13</v>
          </cell>
          <cell r="AT684">
            <v>11</v>
          </cell>
          <cell r="AU684">
            <v>6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373653</v>
          </cell>
          <cell r="BG684">
            <v>16252329</v>
          </cell>
          <cell r="BH684">
            <v>43.495780844794503</v>
          </cell>
          <cell r="BI684">
            <v>1</v>
          </cell>
          <cell r="BJ684">
            <v>1</v>
          </cell>
          <cell r="BK684">
            <v>373653</v>
          </cell>
          <cell r="BL684">
            <v>16252329</v>
          </cell>
          <cell r="BM684">
            <v>373653</v>
          </cell>
          <cell r="BN684">
            <v>16252329</v>
          </cell>
        </row>
        <row r="685">
          <cell r="E685">
            <v>2810418</v>
          </cell>
          <cell r="F685" t="str">
            <v xml:space="preserve">Cooper                                  </v>
          </cell>
          <cell r="G685" t="str">
            <v xml:space="preserve">8230 47th Avenue North                  </v>
          </cell>
          <cell r="H685" t="str">
            <v xml:space="preserve">New Hope            </v>
          </cell>
          <cell r="I685">
            <v>55428</v>
          </cell>
          <cell r="J685">
            <v>1963</v>
          </cell>
          <cell r="K685">
            <v>307405</v>
          </cell>
          <cell r="L685">
            <v>1999</v>
          </cell>
          <cell r="M685">
            <v>1224</v>
          </cell>
          <cell r="N685">
            <v>2000</v>
          </cell>
          <cell r="O685">
            <v>28883</v>
          </cell>
          <cell r="P685">
            <v>2001</v>
          </cell>
          <cell r="Q685">
            <v>4001</v>
          </cell>
          <cell r="R685">
            <v>2002</v>
          </cell>
          <cell r="S685">
            <v>8887</v>
          </cell>
          <cell r="T685">
            <v>2003</v>
          </cell>
          <cell r="U685">
            <v>9598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50</v>
          </cell>
          <cell r="AQ685">
            <v>15</v>
          </cell>
          <cell r="AR685">
            <v>14</v>
          </cell>
          <cell r="AS685">
            <v>13</v>
          </cell>
          <cell r="AT685">
            <v>12</v>
          </cell>
          <cell r="AU685">
            <v>11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359998</v>
          </cell>
          <cell r="BG685">
            <v>16057207</v>
          </cell>
          <cell r="BH685">
            <v>44.603600575558751</v>
          </cell>
          <cell r="BI685">
            <v>1</v>
          </cell>
          <cell r="BJ685">
            <v>1</v>
          </cell>
          <cell r="BK685">
            <v>359998</v>
          </cell>
          <cell r="BL685">
            <v>16057207</v>
          </cell>
          <cell r="BM685">
            <v>359998</v>
          </cell>
          <cell r="BN685">
            <v>16057207</v>
          </cell>
        </row>
        <row r="686">
          <cell r="E686">
            <v>2811505</v>
          </cell>
          <cell r="F686" t="str">
            <v xml:space="preserve">Winnetka Elementary                     </v>
          </cell>
          <cell r="G686" t="str">
            <v xml:space="preserve">7940 55th Avenue North                  </v>
          </cell>
          <cell r="H686" t="str">
            <v xml:space="preserve">New Hope            </v>
          </cell>
          <cell r="I686">
            <v>55428</v>
          </cell>
          <cell r="J686">
            <v>1967</v>
          </cell>
          <cell r="K686">
            <v>55584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47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55584</v>
          </cell>
          <cell r="BG686">
            <v>2612448</v>
          </cell>
          <cell r="BH686">
            <v>47</v>
          </cell>
          <cell r="BI686">
            <v>1</v>
          </cell>
          <cell r="BJ686">
            <v>1</v>
          </cell>
          <cell r="BK686">
            <v>55584</v>
          </cell>
          <cell r="BL686">
            <v>2612448</v>
          </cell>
          <cell r="BM686">
            <v>55584</v>
          </cell>
          <cell r="BN686">
            <v>2612448</v>
          </cell>
        </row>
        <row r="687">
          <cell r="E687">
            <v>2811506</v>
          </cell>
          <cell r="F687" t="str">
            <v xml:space="preserve">Sunny Hollow School                     </v>
          </cell>
          <cell r="G687" t="str">
            <v xml:space="preserve">8808 Medicine Lake Road                 </v>
          </cell>
          <cell r="H687" t="str">
            <v xml:space="preserve">New Hope            </v>
          </cell>
          <cell r="I687">
            <v>55427</v>
          </cell>
          <cell r="J687">
            <v>1960</v>
          </cell>
          <cell r="K687">
            <v>55048</v>
          </cell>
          <cell r="L687">
            <v>1965</v>
          </cell>
          <cell r="M687">
            <v>19306</v>
          </cell>
          <cell r="N687">
            <v>1999</v>
          </cell>
          <cell r="O687">
            <v>4466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50</v>
          </cell>
          <cell r="AQ687">
            <v>49</v>
          </cell>
          <cell r="AR687">
            <v>15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78820</v>
          </cell>
          <cell r="BG687">
            <v>3765384</v>
          </cell>
          <cell r="BH687">
            <v>47.771936056838364</v>
          </cell>
          <cell r="BI687">
            <v>1</v>
          </cell>
          <cell r="BJ687">
            <v>1</v>
          </cell>
          <cell r="BK687">
            <v>78820</v>
          </cell>
          <cell r="BL687">
            <v>3765384</v>
          </cell>
          <cell r="BM687">
            <v>78820</v>
          </cell>
          <cell r="BN687">
            <v>3765384</v>
          </cell>
        </row>
        <row r="688">
          <cell r="E688">
            <v>2811583</v>
          </cell>
          <cell r="F688" t="str">
            <v xml:space="preserve">RHSRC/LIP                               </v>
          </cell>
          <cell r="G688" t="str">
            <v xml:space="preserve">3730 Toledo Avenue N.                   </v>
          </cell>
          <cell r="H688" t="str">
            <v xml:space="preserve">Robbinsdale         </v>
          </cell>
          <cell r="I688">
            <v>55422</v>
          </cell>
          <cell r="J688">
            <v>1956</v>
          </cell>
          <cell r="K688">
            <v>211481</v>
          </cell>
          <cell r="L688">
            <v>1957</v>
          </cell>
          <cell r="M688">
            <v>18814</v>
          </cell>
          <cell r="N688">
            <v>1976</v>
          </cell>
          <cell r="O688">
            <v>14990</v>
          </cell>
          <cell r="P688">
            <v>2000</v>
          </cell>
          <cell r="Q688">
            <v>6263</v>
          </cell>
          <cell r="R688">
            <v>2003</v>
          </cell>
          <cell r="S688">
            <v>4839</v>
          </cell>
          <cell r="T688">
            <v>2009</v>
          </cell>
          <cell r="U688">
            <v>734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50</v>
          </cell>
          <cell r="AQ688">
            <v>50</v>
          </cell>
          <cell r="AR688">
            <v>38</v>
          </cell>
          <cell r="AS688">
            <v>14</v>
          </cell>
          <cell r="AT688">
            <v>11</v>
          </cell>
          <cell r="AU688">
            <v>5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257121</v>
          </cell>
          <cell r="BG688">
            <v>12228951</v>
          </cell>
          <cell r="BH688">
            <v>47.561074357987096</v>
          </cell>
          <cell r="BI688">
            <v>1</v>
          </cell>
          <cell r="BJ688">
            <v>1</v>
          </cell>
          <cell r="BK688">
            <v>257121</v>
          </cell>
          <cell r="BL688">
            <v>12228951</v>
          </cell>
          <cell r="BM688">
            <v>257121</v>
          </cell>
          <cell r="BN688">
            <v>12228951</v>
          </cell>
        </row>
        <row r="689">
          <cell r="E689">
            <v>2811747</v>
          </cell>
          <cell r="F689" t="str">
            <v xml:space="preserve">ESC                                     </v>
          </cell>
          <cell r="G689" t="str">
            <v xml:space="preserve">4148 Winnetka Avenue N                  </v>
          </cell>
          <cell r="H689" t="str">
            <v xml:space="preserve">New Hope            </v>
          </cell>
          <cell r="I689">
            <v>55427</v>
          </cell>
          <cell r="J689">
            <v>1968</v>
          </cell>
          <cell r="K689">
            <v>41412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46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41412</v>
          </cell>
          <cell r="BG689">
            <v>1904952</v>
          </cell>
          <cell r="BH689">
            <v>46</v>
          </cell>
          <cell r="BI689">
            <v>1</v>
          </cell>
          <cell r="BJ689">
            <v>1</v>
          </cell>
          <cell r="BK689">
            <v>41412</v>
          </cell>
          <cell r="BL689">
            <v>1904952</v>
          </cell>
          <cell r="BM689">
            <v>41412</v>
          </cell>
          <cell r="BN689">
            <v>1904952</v>
          </cell>
        </row>
        <row r="690">
          <cell r="E690">
            <v>2811748</v>
          </cell>
          <cell r="F690" t="str">
            <v xml:space="preserve">Transportation/Bus Garage               </v>
          </cell>
          <cell r="G690" t="str">
            <v xml:space="preserve">4124 Winnetka Avenue N                  </v>
          </cell>
          <cell r="H690" t="str">
            <v xml:space="preserve">New Hope            </v>
          </cell>
          <cell r="I690">
            <v>55427</v>
          </cell>
          <cell r="J690">
            <v>1966</v>
          </cell>
          <cell r="K690">
            <v>48843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48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48843</v>
          </cell>
          <cell r="BG690">
            <v>2344464</v>
          </cell>
          <cell r="BH690">
            <v>48</v>
          </cell>
          <cell r="BI690">
            <v>1</v>
          </cell>
          <cell r="BJ690">
            <v>0</v>
          </cell>
          <cell r="BK690">
            <v>0</v>
          </cell>
          <cell r="BL690">
            <v>0</v>
          </cell>
          <cell r="BM690">
            <v>48843</v>
          </cell>
          <cell r="BN690">
            <v>2344464</v>
          </cell>
        </row>
        <row r="691">
          <cell r="E691">
            <v>2820419</v>
          </cell>
          <cell r="F691" t="str">
            <v xml:space="preserve">Wilshire Park                           </v>
          </cell>
          <cell r="G691" t="str">
            <v xml:space="preserve">3600 Highcrest Road                     </v>
          </cell>
          <cell r="H691" t="str">
            <v xml:space="preserve">St Anthony          </v>
          </cell>
          <cell r="I691">
            <v>55418</v>
          </cell>
          <cell r="J691">
            <v>1967</v>
          </cell>
          <cell r="K691">
            <v>65906</v>
          </cell>
          <cell r="L691">
            <v>1996</v>
          </cell>
          <cell r="M691">
            <v>16670</v>
          </cell>
          <cell r="N691">
            <v>2009</v>
          </cell>
          <cell r="O691">
            <v>1300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47</v>
          </cell>
          <cell r="AQ691">
            <v>18</v>
          </cell>
          <cell r="AR691">
            <v>5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83876</v>
          </cell>
          <cell r="BG691">
            <v>3404142</v>
          </cell>
          <cell r="BH691">
            <v>40.585411798369023</v>
          </cell>
          <cell r="BI691">
            <v>1</v>
          </cell>
          <cell r="BJ691">
            <v>1</v>
          </cell>
          <cell r="BK691">
            <v>83876</v>
          </cell>
          <cell r="BL691">
            <v>3404142</v>
          </cell>
          <cell r="BM691">
            <v>83876</v>
          </cell>
          <cell r="BN691">
            <v>3404142</v>
          </cell>
        </row>
        <row r="692">
          <cell r="E692">
            <v>2820421</v>
          </cell>
          <cell r="F692" t="str">
            <v xml:space="preserve">Saint Anthony                           </v>
          </cell>
          <cell r="G692" t="str">
            <v xml:space="preserve">3303 33rd Avenue                        </v>
          </cell>
          <cell r="H692" t="str">
            <v xml:space="preserve">Minneapolis         </v>
          </cell>
          <cell r="I692">
            <v>55418</v>
          </cell>
          <cell r="J692">
            <v>1960</v>
          </cell>
          <cell r="K692">
            <v>202285</v>
          </cell>
          <cell r="L692">
            <v>1996</v>
          </cell>
          <cell r="M692">
            <v>4400</v>
          </cell>
          <cell r="N692">
            <v>2010</v>
          </cell>
          <cell r="O692">
            <v>8215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50</v>
          </cell>
          <cell r="AQ692">
            <v>18</v>
          </cell>
          <cell r="AR692">
            <v>4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214900</v>
          </cell>
          <cell r="BG692">
            <v>10226310</v>
          </cell>
          <cell r="BH692">
            <v>47.586365751512332</v>
          </cell>
          <cell r="BI692">
            <v>1</v>
          </cell>
          <cell r="BJ692">
            <v>1</v>
          </cell>
          <cell r="BK692">
            <v>214900</v>
          </cell>
          <cell r="BL692">
            <v>10226310</v>
          </cell>
          <cell r="BM692">
            <v>214900</v>
          </cell>
          <cell r="BN692">
            <v>10226310</v>
          </cell>
        </row>
        <row r="693">
          <cell r="E693">
            <v>2830422</v>
          </cell>
          <cell r="F693" t="str">
            <v xml:space="preserve">Brookside                               </v>
          </cell>
          <cell r="G693" t="str">
            <v xml:space="preserve">   4100 Vernon Ave. S.                  </v>
          </cell>
          <cell r="H693" t="str">
            <v xml:space="preserve">St Louis Park       </v>
          </cell>
          <cell r="I693">
            <v>55426</v>
          </cell>
          <cell r="J693">
            <v>1921</v>
          </cell>
          <cell r="K693">
            <v>24073</v>
          </cell>
          <cell r="L693">
            <v>1949</v>
          </cell>
          <cell r="M693">
            <v>29559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50</v>
          </cell>
          <cell r="AQ693">
            <v>50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53632</v>
          </cell>
          <cell r="BG693">
            <v>2681600</v>
          </cell>
          <cell r="BH693">
            <v>50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E694">
            <v>2830423</v>
          </cell>
          <cell r="F694" t="str">
            <v xml:space="preserve">Lenox                                   </v>
          </cell>
          <cell r="G694" t="str">
            <v xml:space="preserve">      6715 Minnetonka Blvd.             </v>
          </cell>
          <cell r="H694" t="str">
            <v xml:space="preserve">St Louis Park       </v>
          </cell>
          <cell r="I694">
            <v>55426</v>
          </cell>
          <cell r="J694">
            <v>1928</v>
          </cell>
          <cell r="K694">
            <v>8064</v>
          </cell>
          <cell r="L694">
            <v>1947</v>
          </cell>
          <cell r="M694">
            <v>48909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50</v>
          </cell>
          <cell r="AQ694">
            <v>50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56973</v>
          </cell>
          <cell r="BG694">
            <v>2848650</v>
          </cell>
          <cell r="BH694">
            <v>50</v>
          </cell>
          <cell r="BI694">
            <v>1</v>
          </cell>
          <cell r="BJ694">
            <v>1</v>
          </cell>
          <cell r="BK694">
            <v>56973</v>
          </cell>
          <cell r="BL694">
            <v>2848650</v>
          </cell>
          <cell r="BM694">
            <v>56973</v>
          </cell>
          <cell r="BN694">
            <v>2848650</v>
          </cell>
        </row>
        <row r="695">
          <cell r="E695">
            <v>2830424</v>
          </cell>
          <cell r="F695" t="str">
            <v xml:space="preserve">Central                                 </v>
          </cell>
          <cell r="G695" t="str">
            <v xml:space="preserve">     6300 Walker Street                 </v>
          </cell>
          <cell r="H695" t="str">
            <v xml:space="preserve">St Louis Park       </v>
          </cell>
          <cell r="I695">
            <v>55426</v>
          </cell>
          <cell r="J695">
            <v>1937</v>
          </cell>
          <cell r="K695">
            <v>64149</v>
          </cell>
          <cell r="L695">
            <v>1941</v>
          </cell>
          <cell r="M695">
            <v>5100</v>
          </cell>
          <cell r="N695">
            <v>1945</v>
          </cell>
          <cell r="O695">
            <v>14268</v>
          </cell>
          <cell r="P695">
            <v>1952</v>
          </cell>
          <cell r="Q695">
            <v>21960</v>
          </cell>
          <cell r="R695">
            <v>1963</v>
          </cell>
          <cell r="S695">
            <v>64000</v>
          </cell>
          <cell r="T695">
            <v>1967</v>
          </cell>
          <cell r="U695">
            <v>13220</v>
          </cell>
          <cell r="V695">
            <v>2002</v>
          </cell>
          <cell r="W695">
            <v>1244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50</v>
          </cell>
          <cell r="AQ695">
            <v>50</v>
          </cell>
          <cell r="AR695">
            <v>50</v>
          </cell>
          <cell r="AS695">
            <v>50</v>
          </cell>
          <cell r="AT695">
            <v>50</v>
          </cell>
          <cell r="AU695">
            <v>47</v>
          </cell>
          <cell r="AV695">
            <v>12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183941</v>
          </cell>
          <cell r="BG695">
            <v>9110118</v>
          </cell>
          <cell r="BH695">
            <v>49.527391935457565</v>
          </cell>
          <cell r="BI695">
            <v>1</v>
          </cell>
          <cell r="BJ695">
            <v>1</v>
          </cell>
          <cell r="BK695">
            <v>183941</v>
          </cell>
          <cell r="BL695">
            <v>9110118</v>
          </cell>
          <cell r="BM695">
            <v>183941</v>
          </cell>
          <cell r="BN695">
            <v>9110118</v>
          </cell>
        </row>
        <row r="696">
          <cell r="E696">
            <v>2831130</v>
          </cell>
          <cell r="F696" t="str">
            <v xml:space="preserve">Aquila                                  </v>
          </cell>
          <cell r="G696" t="str">
            <v xml:space="preserve">8500 w 31st Street                      </v>
          </cell>
          <cell r="H696" t="str">
            <v xml:space="preserve">St Louis Park       </v>
          </cell>
          <cell r="I696">
            <v>55426</v>
          </cell>
          <cell r="J696">
            <v>1956</v>
          </cell>
          <cell r="K696">
            <v>54769</v>
          </cell>
          <cell r="L696">
            <v>1967</v>
          </cell>
          <cell r="M696">
            <v>3200</v>
          </cell>
          <cell r="N696">
            <v>1993</v>
          </cell>
          <cell r="O696">
            <v>4400</v>
          </cell>
          <cell r="P696">
            <v>2002</v>
          </cell>
          <cell r="Q696">
            <v>858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50</v>
          </cell>
          <cell r="AQ696">
            <v>47</v>
          </cell>
          <cell r="AR696">
            <v>21</v>
          </cell>
          <cell r="AS696">
            <v>12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63227</v>
          </cell>
          <cell r="BG696">
            <v>2991546</v>
          </cell>
          <cell r="BH696">
            <v>47.31437518781533</v>
          </cell>
          <cell r="BI696">
            <v>1</v>
          </cell>
          <cell r="BJ696">
            <v>1</v>
          </cell>
          <cell r="BK696">
            <v>63227</v>
          </cell>
          <cell r="BL696">
            <v>2991546</v>
          </cell>
          <cell r="BM696">
            <v>63227</v>
          </cell>
          <cell r="BN696">
            <v>2991546</v>
          </cell>
        </row>
        <row r="697">
          <cell r="E697">
            <v>2831131</v>
          </cell>
          <cell r="F697" t="str">
            <v xml:space="preserve">Cedar Manor                             </v>
          </cell>
          <cell r="G697" t="str">
            <v xml:space="preserve">9400 Cedar Lake Road                    </v>
          </cell>
          <cell r="H697" t="str">
            <v xml:space="preserve">St Louis Park       </v>
          </cell>
          <cell r="I697">
            <v>55426</v>
          </cell>
          <cell r="J697">
            <v>1956</v>
          </cell>
          <cell r="K697">
            <v>71302</v>
          </cell>
          <cell r="L697">
            <v>1993</v>
          </cell>
          <cell r="M697">
            <v>6500</v>
          </cell>
          <cell r="N697">
            <v>2006</v>
          </cell>
          <cell r="O697">
            <v>645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50</v>
          </cell>
          <cell r="AQ697">
            <v>21</v>
          </cell>
          <cell r="AR697">
            <v>8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78447</v>
          </cell>
          <cell r="BG697">
            <v>3706760</v>
          </cell>
          <cell r="BH697">
            <v>47.25177508381455</v>
          </cell>
          <cell r="BI697">
            <v>1</v>
          </cell>
          <cell r="BJ697">
            <v>1</v>
          </cell>
          <cell r="BK697">
            <v>78447</v>
          </cell>
          <cell r="BL697">
            <v>3706760</v>
          </cell>
          <cell r="BM697">
            <v>78447</v>
          </cell>
          <cell r="BN697">
            <v>3706760</v>
          </cell>
        </row>
        <row r="698">
          <cell r="E698">
            <v>2831132</v>
          </cell>
          <cell r="F698" t="str">
            <v xml:space="preserve">Peter Hobert                            </v>
          </cell>
          <cell r="G698" t="str">
            <v xml:space="preserve">6500 W 26th Street                      </v>
          </cell>
          <cell r="H698" t="str">
            <v xml:space="preserve">St Louis Park       </v>
          </cell>
          <cell r="I698">
            <v>55426</v>
          </cell>
          <cell r="J698">
            <v>1966</v>
          </cell>
          <cell r="K698">
            <v>50110</v>
          </cell>
          <cell r="L698">
            <v>1988</v>
          </cell>
          <cell r="M698">
            <v>9200</v>
          </cell>
          <cell r="N698">
            <v>1993</v>
          </cell>
          <cell r="O698">
            <v>6800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48</v>
          </cell>
          <cell r="AQ698">
            <v>26</v>
          </cell>
          <cell r="AR698">
            <v>21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66110</v>
          </cell>
          <cell r="BG698">
            <v>2787280</v>
          </cell>
          <cell r="BH698">
            <v>42.161246407502645</v>
          </cell>
          <cell r="BI698">
            <v>1</v>
          </cell>
          <cell r="BJ698">
            <v>1</v>
          </cell>
          <cell r="BK698">
            <v>66110</v>
          </cell>
          <cell r="BL698">
            <v>2787280</v>
          </cell>
          <cell r="BM698">
            <v>66110</v>
          </cell>
          <cell r="BN698">
            <v>2787280</v>
          </cell>
        </row>
        <row r="699">
          <cell r="E699">
            <v>2831133</v>
          </cell>
          <cell r="F699" t="str">
            <v xml:space="preserve">Susan Lindgren                          </v>
          </cell>
          <cell r="G699" t="str">
            <v xml:space="preserve">4801 W 41st Street                      </v>
          </cell>
          <cell r="H699" t="str">
            <v xml:space="preserve">St Louis Park       </v>
          </cell>
          <cell r="I699">
            <v>55416</v>
          </cell>
          <cell r="J699">
            <v>1967</v>
          </cell>
          <cell r="K699">
            <v>72625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47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72625</v>
          </cell>
          <cell r="BG699">
            <v>3413375</v>
          </cell>
          <cell r="BH699">
            <v>47</v>
          </cell>
          <cell r="BI699">
            <v>1</v>
          </cell>
          <cell r="BJ699">
            <v>1</v>
          </cell>
          <cell r="BK699">
            <v>72625</v>
          </cell>
          <cell r="BL699">
            <v>3413375</v>
          </cell>
          <cell r="BM699">
            <v>72625</v>
          </cell>
          <cell r="BN699">
            <v>3413375</v>
          </cell>
        </row>
        <row r="700">
          <cell r="E700">
            <v>2831134</v>
          </cell>
          <cell r="F700" t="str">
            <v xml:space="preserve">Saint Louis Park Junior High            </v>
          </cell>
          <cell r="G700" t="str">
            <v xml:space="preserve">2025 Texas Avenue South                 </v>
          </cell>
          <cell r="H700" t="str">
            <v xml:space="preserve">St Louis Park       </v>
          </cell>
          <cell r="I700">
            <v>55426</v>
          </cell>
          <cell r="J700">
            <v>1958</v>
          </cell>
          <cell r="K700">
            <v>141350</v>
          </cell>
          <cell r="L700">
            <v>1967</v>
          </cell>
          <cell r="M700">
            <v>14500</v>
          </cell>
          <cell r="N700">
            <v>2002</v>
          </cell>
          <cell r="O700">
            <v>17166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50</v>
          </cell>
          <cell r="AQ700">
            <v>47</v>
          </cell>
          <cell r="AR700">
            <v>12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173016</v>
          </cell>
          <cell r="BG700">
            <v>7954992</v>
          </cell>
          <cell r="BH700">
            <v>45.978360382854767</v>
          </cell>
          <cell r="BI700">
            <v>1</v>
          </cell>
          <cell r="BJ700">
            <v>1</v>
          </cell>
          <cell r="BK700">
            <v>173016</v>
          </cell>
          <cell r="BL700">
            <v>7954992</v>
          </cell>
          <cell r="BM700">
            <v>173016</v>
          </cell>
          <cell r="BN700">
            <v>7954992</v>
          </cell>
        </row>
        <row r="701">
          <cell r="E701">
            <v>2831135</v>
          </cell>
          <cell r="F701" t="str">
            <v>Saint Louis Park Senior High</v>
          </cell>
          <cell r="G701" t="str">
            <v>6425 West 33rd Street</v>
          </cell>
          <cell r="H701" t="str">
            <v>St Louis Park</v>
          </cell>
          <cell r="I701">
            <v>55426</v>
          </cell>
          <cell r="J701">
            <v>1955</v>
          </cell>
          <cell r="K701">
            <v>256759</v>
          </cell>
          <cell r="L701">
            <v>1962</v>
          </cell>
          <cell r="M701">
            <v>44200</v>
          </cell>
          <cell r="N701">
            <v>1967</v>
          </cell>
          <cell r="O701">
            <v>5625</v>
          </cell>
          <cell r="P701">
            <v>2002</v>
          </cell>
          <cell r="Q701">
            <v>36559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50</v>
          </cell>
          <cell r="AQ701">
            <v>50</v>
          </cell>
          <cell r="AR701">
            <v>47</v>
          </cell>
          <cell r="AS701">
            <v>12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343143</v>
          </cell>
          <cell r="BG701">
            <v>15751033</v>
          </cell>
          <cell r="BH701">
            <v>45.902241922463816</v>
          </cell>
          <cell r="BI701">
            <v>1</v>
          </cell>
          <cell r="BJ701">
            <v>1</v>
          </cell>
          <cell r="BK701">
            <v>343143</v>
          </cell>
          <cell r="BL701">
            <v>15751033</v>
          </cell>
          <cell r="BM701">
            <v>343143</v>
          </cell>
          <cell r="BN701">
            <v>15751033</v>
          </cell>
        </row>
        <row r="702">
          <cell r="E702">
            <v>2831478</v>
          </cell>
          <cell r="F702" t="str">
            <v xml:space="preserve">Elliot Center                           </v>
          </cell>
          <cell r="G702" t="str">
            <v xml:space="preserve">6800 Cedar Lake Road                    </v>
          </cell>
          <cell r="H702" t="str">
            <v xml:space="preserve">St Louis Park       </v>
          </cell>
          <cell r="I702">
            <v>55426</v>
          </cell>
          <cell r="J702">
            <v>1926</v>
          </cell>
          <cell r="K702">
            <v>8200</v>
          </cell>
          <cell r="L702">
            <v>1952</v>
          </cell>
          <cell r="M702">
            <v>66022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50</v>
          </cell>
          <cell r="AQ702">
            <v>50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74222</v>
          </cell>
          <cell r="BG702">
            <v>3711100</v>
          </cell>
          <cell r="BH702">
            <v>50</v>
          </cell>
          <cell r="BI702">
            <v>1</v>
          </cell>
          <cell r="BJ702">
            <v>0</v>
          </cell>
          <cell r="BK702">
            <v>0</v>
          </cell>
          <cell r="BL702">
            <v>0</v>
          </cell>
          <cell r="BM702">
            <v>74222</v>
          </cell>
          <cell r="BN702">
            <v>3711100</v>
          </cell>
        </row>
        <row r="703">
          <cell r="E703">
            <v>2840426</v>
          </cell>
          <cell r="F703" t="str">
            <v xml:space="preserve">Birchview                               </v>
          </cell>
          <cell r="G703" t="str">
            <v xml:space="preserve">425 Ranchview Lane                      </v>
          </cell>
          <cell r="H703" t="str">
            <v xml:space="preserve">Plymouth            </v>
          </cell>
          <cell r="I703">
            <v>55447</v>
          </cell>
          <cell r="J703">
            <v>1969</v>
          </cell>
          <cell r="K703">
            <v>55440</v>
          </cell>
          <cell r="L703">
            <v>1995</v>
          </cell>
          <cell r="M703">
            <v>4280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45</v>
          </cell>
          <cell r="AQ703">
            <v>19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59720</v>
          </cell>
          <cell r="BG703">
            <v>2576120</v>
          </cell>
          <cell r="BH703">
            <v>43.136637642330875</v>
          </cell>
          <cell r="BI703">
            <v>1</v>
          </cell>
          <cell r="BJ703">
            <v>1</v>
          </cell>
          <cell r="BK703">
            <v>59720</v>
          </cell>
          <cell r="BL703">
            <v>2576120</v>
          </cell>
          <cell r="BM703">
            <v>59720</v>
          </cell>
          <cell r="BN703">
            <v>2576120</v>
          </cell>
        </row>
        <row r="704">
          <cell r="E704">
            <v>2840427</v>
          </cell>
          <cell r="F704" t="str">
            <v xml:space="preserve">Greenwood                               </v>
          </cell>
          <cell r="G704" t="str">
            <v xml:space="preserve">18005 Medina Road                       </v>
          </cell>
          <cell r="H704" t="str">
            <v xml:space="preserve">Plymouth            </v>
          </cell>
          <cell r="I704">
            <v>55446</v>
          </cell>
          <cell r="J704">
            <v>1964</v>
          </cell>
          <cell r="K704">
            <v>60421</v>
          </cell>
          <cell r="L704">
            <v>1989</v>
          </cell>
          <cell r="M704">
            <v>2570</v>
          </cell>
          <cell r="N704">
            <v>1999</v>
          </cell>
          <cell r="O704">
            <v>8825</v>
          </cell>
          <cell r="P704">
            <v>2013</v>
          </cell>
          <cell r="Q704">
            <v>16200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50</v>
          </cell>
          <cell r="AQ704">
            <v>25</v>
          </cell>
          <cell r="AR704">
            <v>15</v>
          </cell>
          <cell r="AS704">
            <v>1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88016</v>
          </cell>
          <cell r="BG704">
            <v>3233875</v>
          </cell>
          <cell r="BH704">
            <v>36.741899200145426</v>
          </cell>
          <cell r="BI704">
            <v>1</v>
          </cell>
          <cell r="BJ704">
            <v>1</v>
          </cell>
          <cell r="BK704">
            <v>88016</v>
          </cell>
          <cell r="BL704">
            <v>3233875</v>
          </cell>
          <cell r="BM704">
            <v>88016</v>
          </cell>
          <cell r="BN704">
            <v>3233875</v>
          </cell>
        </row>
        <row r="705">
          <cell r="E705">
            <v>2840428</v>
          </cell>
          <cell r="F705" t="str">
            <v xml:space="preserve">Oakwood                                 </v>
          </cell>
          <cell r="G705" t="str">
            <v xml:space="preserve">17340 County Road #6                    </v>
          </cell>
          <cell r="H705" t="str">
            <v xml:space="preserve">Plymouth            </v>
          </cell>
          <cell r="I705">
            <v>55447</v>
          </cell>
          <cell r="J705">
            <v>1957</v>
          </cell>
          <cell r="K705">
            <v>72786</v>
          </cell>
          <cell r="L705">
            <v>1992</v>
          </cell>
          <cell r="M705">
            <v>8000</v>
          </cell>
          <cell r="N705">
            <v>2008</v>
          </cell>
          <cell r="O705">
            <v>4704</v>
          </cell>
          <cell r="P705">
            <v>2013</v>
          </cell>
          <cell r="Q705">
            <v>9986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50</v>
          </cell>
          <cell r="AQ705">
            <v>22</v>
          </cell>
          <cell r="AR705">
            <v>6</v>
          </cell>
          <cell r="AS705">
            <v>1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95476</v>
          </cell>
          <cell r="BG705">
            <v>3853510</v>
          </cell>
          <cell r="BH705">
            <v>40.361033139218236</v>
          </cell>
          <cell r="BI705">
            <v>1</v>
          </cell>
          <cell r="BJ705">
            <v>1</v>
          </cell>
          <cell r="BK705">
            <v>95476</v>
          </cell>
          <cell r="BL705">
            <v>3853510</v>
          </cell>
          <cell r="BM705">
            <v>95476</v>
          </cell>
          <cell r="BN705">
            <v>3853510</v>
          </cell>
        </row>
        <row r="706">
          <cell r="E706">
            <v>2840429</v>
          </cell>
          <cell r="F706" t="str">
            <v xml:space="preserve">Sunset Hill                             </v>
          </cell>
          <cell r="G706" t="str">
            <v xml:space="preserve">13005 Sunset Trail                      </v>
          </cell>
          <cell r="H706" t="str">
            <v xml:space="preserve">Plymouth            </v>
          </cell>
          <cell r="I706">
            <v>55441</v>
          </cell>
          <cell r="J706">
            <v>1963</v>
          </cell>
          <cell r="K706">
            <v>57973</v>
          </cell>
          <cell r="L706">
            <v>1989</v>
          </cell>
          <cell r="M706">
            <v>3000</v>
          </cell>
          <cell r="N706">
            <v>2000</v>
          </cell>
          <cell r="O706">
            <v>4010</v>
          </cell>
          <cell r="P706">
            <v>2013</v>
          </cell>
          <cell r="Q706">
            <v>8615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50</v>
          </cell>
          <cell r="AQ706">
            <v>25</v>
          </cell>
          <cell r="AR706">
            <v>14</v>
          </cell>
          <cell r="AS706">
            <v>1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73598</v>
          </cell>
          <cell r="BG706">
            <v>3038405</v>
          </cell>
          <cell r="BH706">
            <v>41.283798472784589</v>
          </cell>
          <cell r="BI706">
            <v>1</v>
          </cell>
          <cell r="BJ706">
            <v>1</v>
          </cell>
          <cell r="BK706">
            <v>73598</v>
          </cell>
          <cell r="BL706">
            <v>3038405</v>
          </cell>
          <cell r="BM706">
            <v>73598</v>
          </cell>
          <cell r="BN706">
            <v>3038405</v>
          </cell>
        </row>
        <row r="707">
          <cell r="E707">
            <v>2840430</v>
          </cell>
          <cell r="F707" t="str">
            <v xml:space="preserve">Plymouth Creek                          </v>
          </cell>
          <cell r="G707" t="str">
            <v xml:space="preserve">16005 41st Avenue N                     </v>
          </cell>
          <cell r="H707" t="str">
            <v xml:space="preserve">Plymouth            </v>
          </cell>
          <cell r="I707">
            <v>55446</v>
          </cell>
          <cell r="J707">
            <v>1988</v>
          </cell>
          <cell r="K707">
            <v>81000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26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81000</v>
          </cell>
          <cell r="BG707">
            <v>2106000</v>
          </cell>
          <cell r="BH707">
            <v>26</v>
          </cell>
          <cell r="BI707">
            <v>1</v>
          </cell>
          <cell r="BJ707">
            <v>1</v>
          </cell>
          <cell r="BK707">
            <v>81000</v>
          </cell>
          <cell r="BL707">
            <v>2106000</v>
          </cell>
          <cell r="BM707">
            <v>81000</v>
          </cell>
          <cell r="BN707">
            <v>2106000</v>
          </cell>
        </row>
        <row r="708">
          <cell r="E708">
            <v>2840431</v>
          </cell>
          <cell r="F708" t="str">
            <v xml:space="preserve">Gleason Lake                            </v>
          </cell>
          <cell r="G708" t="str">
            <v xml:space="preserve">301 N County Road 101                   </v>
          </cell>
          <cell r="H708" t="str">
            <v xml:space="preserve">Plymouth            </v>
          </cell>
          <cell r="I708">
            <v>55447</v>
          </cell>
          <cell r="J708">
            <v>1988</v>
          </cell>
          <cell r="K708">
            <v>80600</v>
          </cell>
          <cell r="L708">
            <v>2003</v>
          </cell>
          <cell r="M708">
            <v>110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26</v>
          </cell>
          <cell r="AQ708">
            <v>11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80710</v>
          </cell>
          <cell r="BG708">
            <v>2096810</v>
          </cell>
          <cell r="BH708">
            <v>25.979556436624954</v>
          </cell>
          <cell r="BI708">
            <v>1</v>
          </cell>
          <cell r="BJ708">
            <v>1</v>
          </cell>
          <cell r="BK708">
            <v>80710</v>
          </cell>
          <cell r="BL708">
            <v>2096810</v>
          </cell>
          <cell r="BM708">
            <v>80710</v>
          </cell>
          <cell r="BN708">
            <v>2096810</v>
          </cell>
        </row>
        <row r="709">
          <cell r="E709">
            <v>2840432</v>
          </cell>
          <cell r="F709" t="str">
            <v xml:space="preserve">Wayzata East                            </v>
          </cell>
          <cell r="G709" t="str">
            <v xml:space="preserve">12000 Ridgemont Avenue                  </v>
          </cell>
          <cell r="H709" t="str">
            <v xml:space="preserve">Plymouth            </v>
          </cell>
          <cell r="I709">
            <v>55441</v>
          </cell>
          <cell r="J709">
            <v>1967</v>
          </cell>
          <cell r="K709">
            <v>134711</v>
          </cell>
          <cell r="L709">
            <v>1980</v>
          </cell>
          <cell r="M709">
            <v>11000</v>
          </cell>
          <cell r="N709">
            <v>2003</v>
          </cell>
          <cell r="O709">
            <v>400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47</v>
          </cell>
          <cell r="AQ709">
            <v>34</v>
          </cell>
          <cell r="AR709">
            <v>11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146111</v>
          </cell>
          <cell r="BG709">
            <v>6709817</v>
          </cell>
          <cell r="BH709">
            <v>45.922736823374009</v>
          </cell>
          <cell r="BI709">
            <v>1</v>
          </cell>
          <cell r="BJ709">
            <v>1</v>
          </cell>
          <cell r="BK709">
            <v>146111</v>
          </cell>
          <cell r="BL709">
            <v>6709817</v>
          </cell>
          <cell r="BM709">
            <v>146111</v>
          </cell>
          <cell r="BN709">
            <v>6709817</v>
          </cell>
        </row>
        <row r="710">
          <cell r="E710">
            <v>2840433</v>
          </cell>
          <cell r="F710" t="str">
            <v xml:space="preserve">Wayzata West                            </v>
          </cell>
          <cell r="G710" t="str">
            <v xml:space="preserve">149 Barry Avenue North                  </v>
          </cell>
          <cell r="H710" t="str">
            <v xml:space="preserve">Wayzata             </v>
          </cell>
          <cell r="I710">
            <v>55391</v>
          </cell>
          <cell r="J710">
            <v>1949</v>
          </cell>
          <cell r="K710">
            <v>103000</v>
          </cell>
          <cell r="L710">
            <v>1968</v>
          </cell>
          <cell r="M710">
            <v>40000</v>
          </cell>
          <cell r="N710">
            <v>1989</v>
          </cell>
          <cell r="O710">
            <v>24000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50</v>
          </cell>
          <cell r="AQ710">
            <v>46</v>
          </cell>
          <cell r="AR710">
            <v>25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167000</v>
          </cell>
          <cell r="BG710">
            <v>7590000</v>
          </cell>
          <cell r="BH710">
            <v>45.449101796407184</v>
          </cell>
          <cell r="BI710">
            <v>1</v>
          </cell>
          <cell r="BJ710">
            <v>1</v>
          </cell>
          <cell r="BK710">
            <v>167000</v>
          </cell>
          <cell r="BL710">
            <v>7590000</v>
          </cell>
          <cell r="BM710">
            <v>167000</v>
          </cell>
          <cell r="BN710">
            <v>7590000</v>
          </cell>
        </row>
        <row r="711">
          <cell r="E711">
            <v>2840434</v>
          </cell>
          <cell r="F711" t="str">
            <v xml:space="preserve">Wayzata Central                         </v>
          </cell>
          <cell r="G711" t="str">
            <v xml:space="preserve">305 Vicksburg Lane                      </v>
          </cell>
          <cell r="H711" t="str">
            <v xml:space="preserve">Plymouth            </v>
          </cell>
          <cell r="I711">
            <v>55447</v>
          </cell>
          <cell r="J711">
            <v>1960</v>
          </cell>
          <cell r="K711">
            <v>97246</v>
          </cell>
          <cell r="L711">
            <v>1962</v>
          </cell>
          <cell r="M711">
            <v>9545</v>
          </cell>
          <cell r="N711">
            <v>1964</v>
          </cell>
          <cell r="O711">
            <v>35636</v>
          </cell>
          <cell r="P711">
            <v>1968</v>
          </cell>
          <cell r="Q711">
            <v>45978</v>
          </cell>
          <cell r="R711">
            <v>1973</v>
          </cell>
          <cell r="S711">
            <v>73163</v>
          </cell>
          <cell r="T711">
            <v>1989</v>
          </cell>
          <cell r="U711">
            <v>47000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50</v>
          </cell>
          <cell r="AQ711">
            <v>50</v>
          </cell>
          <cell r="AR711">
            <v>50</v>
          </cell>
          <cell r="AS711">
            <v>46</v>
          </cell>
          <cell r="AT711">
            <v>41</v>
          </cell>
          <cell r="AU711">
            <v>25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308568</v>
          </cell>
          <cell r="BG711">
            <v>13411021</v>
          </cell>
          <cell r="BH711">
            <v>43.462125042130097</v>
          </cell>
          <cell r="BI711">
            <v>1</v>
          </cell>
          <cell r="BJ711">
            <v>1</v>
          </cell>
          <cell r="BK711">
            <v>308568</v>
          </cell>
          <cell r="BL711">
            <v>13411021</v>
          </cell>
          <cell r="BM711">
            <v>308568</v>
          </cell>
          <cell r="BN711">
            <v>13411021</v>
          </cell>
        </row>
        <row r="712">
          <cell r="E712">
            <v>2841596</v>
          </cell>
          <cell r="F712" t="str">
            <v xml:space="preserve">Kimberly Lane                           </v>
          </cell>
          <cell r="G712" t="str">
            <v xml:space="preserve">17405 Old Rockford Road                 </v>
          </cell>
          <cell r="H712" t="str">
            <v xml:space="preserve">Plymouth            </v>
          </cell>
          <cell r="I712">
            <v>55446</v>
          </cell>
          <cell r="J712">
            <v>1991</v>
          </cell>
          <cell r="K712">
            <v>83000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23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83000</v>
          </cell>
          <cell r="BG712">
            <v>1909000</v>
          </cell>
          <cell r="BH712">
            <v>23</v>
          </cell>
          <cell r="BI712">
            <v>1</v>
          </cell>
          <cell r="BJ712">
            <v>1</v>
          </cell>
          <cell r="BK712">
            <v>83000</v>
          </cell>
          <cell r="BL712">
            <v>1909000</v>
          </cell>
          <cell r="BM712">
            <v>83000</v>
          </cell>
          <cell r="BN712">
            <v>1909000</v>
          </cell>
        </row>
        <row r="713">
          <cell r="E713">
            <v>2841828</v>
          </cell>
          <cell r="F713" t="str">
            <v xml:space="preserve">Wayzata Public Schools                  </v>
          </cell>
          <cell r="G713" t="str">
            <v xml:space="preserve">210 County Road 101 North               </v>
          </cell>
          <cell r="H713" t="str">
            <v xml:space="preserve">Wayzata             </v>
          </cell>
          <cell r="I713">
            <v>55391</v>
          </cell>
          <cell r="J713">
            <v>1969</v>
          </cell>
          <cell r="K713">
            <v>8600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45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8600</v>
          </cell>
          <cell r="BG713">
            <v>387000</v>
          </cell>
          <cell r="BH713">
            <v>45</v>
          </cell>
          <cell r="BI713">
            <v>1</v>
          </cell>
          <cell r="BJ713">
            <v>1</v>
          </cell>
          <cell r="BK713">
            <v>8600</v>
          </cell>
          <cell r="BL713">
            <v>387000</v>
          </cell>
          <cell r="BM713">
            <v>8600</v>
          </cell>
          <cell r="BN713">
            <v>387000</v>
          </cell>
        </row>
        <row r="714">
          <cell r="E714">
            <v>2843501</v>
          </cell>
          <cell r="F714" t="str">
            <v xml:space="preserve">Wayzata Senior High                     </v>
          </cell>
          <cell r="G714" t="str">
            <v xml:space="preserve">4955 Peony Lane                         </v>
          </cell>
          <cell r="H714" t="str">
            <v xml:space="preserve">Plymouth            </v>
          </cell>
          <cell r="I714">
            <v>55416</v>
          </cell>
          <cell r="J714">
            <v>1997</v>
          </cell>
          <cell r="K714">
            <v>487000</v>
          </cell>
          <cell r="L714">
            <v>2006</v>
          </cell>
          <cell r="M714">
            <v>432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17</v>
          </cell>
          <cell r="AQ714">
            <v>8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487432</v>
          </cell>
          <cell r="BG714">
            <v>8282456</v>
          </cell>
          <cell r="BH714">
            <v>16.992023502765512</v>
          </cell>
          <cell r="BI714">
            <v>1</v>
          </cell>
          <cell r="BJ714">
            <v>1</v>
          </cell>
          <cell r="BK714">
            <v>487432</v>
          </cell>
          <cell r="BL714">
            <v>8282456</v>
          </cell>
          <cell r="BM714">
            <v>487432</v>
          </cell>
          <cell r="BN714">
            <v>8282456</v>
          </cell>
        </row>
        <row r="715">
          <cell r="E715">
            <v>2843685</v>
          </cell>
          <cell r="F715" t="str">
            <v xml:space="preserve">Central Services                        </v>
          </cell>
          <cell r="G715" t="str">
            <v xml:space="preserve">17305-19th Ave. N.                      </v>
          </cell>
          <cell r="H715" t="str">
            <v xml:space="preserve">Plymouth            </v>
          </cell>
          <cell r="I715">
            <v>55447</v>
          </cell>
          <cell r="J715">
            <v>1983</v>
          </cell>
          <cell r="K715">
            <v>21205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31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21205</v>
          </cell>
          <cell r="BG715">
            <v>657355</v>
          </cell>
          <cell r="BH715">
            <v>31</v>
          </cell>
          <cell r="BI715">
            <v>1</v>
          </cell>
          <cell r="BJ715">
            <v>1</v>
          </cell>
          <cell r="BK715">
            <v>21205</v>
          </cell>
          <cell r="BL715">
            <v>657355</v>
          </cell>
          <cell r="BM715">
            <v>21205</v>
          </cell>
          <cell r="BN715">
            <v>657355</v>
          </cell>
        </row>
        <row r="716">
          <cell r="E716">
            <v>2843686</v>
          </cell>
          <cell r="F716" t="str">
            <v xml:space="preserve">Storage Building                        </v>
          </cell>
          <cell r="G716" t="str">
            <v xml:space="preserve">305 Vicksburg Lane                      </v>
          </cell>
          <cell r="H716" t="str">
            <v xml:space="preserve">Plymouth            </v>
          </cell>
          <cell r="I716">
            <v>55447</v>
          </cell>
          <cell r="J716">
            <v>2003</v>
          </cell>
          <cell r="K716">
            <v>7210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11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7210</v>
          </cell>
          <cell r="BG716">
            <v>79310</v>
          </cell>
          <cell r="BH716">
            <v>11</v>
          </cell>
          <cell r="BI716">
            <v>1</v>
          </cell>
          <cell r="BJ716">
            <v>0</v>
          </cell>
          <cell r="BK716">
            <v>0</v>
          </cell>
          <cell r="BL716">
            <v>0</v>
          </cell>
          <cell r="BM716">
            <v>7210</v>
          </cell>
          <cell r="BN716">
            <v>79310</v>
          </cell>
        </row>
        <row r="717">
          <cell r="E717">
            <v>2860435</v>
          </cell>
          <cell r="F717" t="str">
            <v xml:space="preserve">Earle Brown                             </v>
          </cell>
          <cell r="G717" t="str">
            <v xml:space="preserve">1500 59th Avenue N                      </v>
          </cell>
          <cell r="H717" t="str">
            <v xml:space="preserve">Brooklyn Center     </v>
          </cell>
          <cell r="I717">
            <v>55430</v>
          </cell>
          <cell r="J717">
            <v>2003</v>
          </cell>
          <cell r="K717">
            <v>150000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11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150000</v>
          </cell>
          <cell r="BG717">
            <v>1650000</v>
          </cell>
          <cell r="BH717">
            <v>11</v>
          </cell>
          <cell r="BI717">
            <v>1</v>
          </cell>
          <cell r="BJ717">
            <v>1</v>
          </cell>
          <cell r="BK717">
            <v>150000</v>
          </cell>
          <cell r="BL717">
            <v>1650000</v>
          </cell>
          <cell r="BM717">
            <v>150000</v>
          </cell>
          <cell r="BN717">
            <v>1650000</v>
          </cell>
        </row>
        <row r="718">
          <cell r="E718">
            <v>2860436</v>
          </cell>
          <cell r="F718" t="str">
            <v xml:space="preserve">Brooklyn Center                         </v>
          </cell>
          <cell r="G718" t="str">
            <v xml:space="preserve">6500 Humboldt Avenue N                  </v>
          </cell>
          <cell r="H718" t="str">
            <v xml:space="preserve">Brooklyn Center     </v>
          </cell>
          <cell r="I718">
            <v>55430</v>
          </cell>
          <cell r="J718">
            <v>1960</v>
          </cell>
          <cell r="K718">
            <v>95880</v>
          </cell>
          <cell r="L718">
            <v>1964</v>
          </cell>
          <cell r="M718">
            <v>26955</v>
          </cell>
          <cell r="N718">
            <v>1967</v>
          </cell>
          <cell r="O718">
            <v>23825</v>
          </cell>
          <cell r="P718">
            <v>1993</v>
          </cell>
          <cell r="Q718">
            <v>39676</v>
          </cell>
          <cell r="R718">
            <v>2004</v>
          </cell>
          <cell r="S718">
            <v>14400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50</v>
          </cell>
          <cell r="AQ718">
            <v>50</v>
          </cell>
          <cell r="AR718">
            <v>47</v>
          </cell>
          <cell r="AS718">
            <v>21</v>
          </cell>
          <cell r="AT718">
            <v>10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200736</v>
          </cell>
          <cell r="BG718">
            <v>8238721</v>
          </cell>
          <cell r="BH718">
            <v>41.042568348477602</v>
          </cell>
          <cell r="BI718">
            <v>1</v>
          </cell>
          <cell r="BJ718">
            <v>1</v>
          </cell>
          <cell r="BK718">
            <v>200736</v>
          </cell>
          <cell r="BL718">
            <v>8238721</v>
          </cell>
          <cell r="BM718">
            <v>200736</v>
          </cell>
          <cell r="BN718">
            <v>8238721</v>
          </cell>
        </row>
        <row r="719">
          <cell r="E719">
            <v>2863671</v>
          </cell>
          <cell r="F719" t="str">
            <v xml:space="preserve">Community Corner                        </v>
          </cell>
          <cell r="G719" t="str">
            <v xml:space="preserve">1500 69th Ave                           </v>
          </cell>
          <cell r="H719" t="str">
            <v xml:space="preserve">Brooklyn Center     </v>
          </cell>
          <cell r="I719">
            <v>55430</v>
          </cell>
          <cell r="J719">
            <v>1975</v>
          </cell>
          <cell r="K719">
            <v>3800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39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3800</v>
          </cell>
          <cell r="BG719">
            <v>148200</v>
          </cell>
          <cell r="BH719">
            <v>39</v>
          </cell>
          <cell r="BI719">
            <v>1</v>
          </cell>
          <cell r="BJ719">
            <v>1</v>
          </cell>
          <cell r="BK719">
            <v>3800</v>
          </cell>
          <cell r="BL719">
            <v>148200</v>
          </cell>
          <cell r="BM719">
            <v>3800</v>
          </cell>
          <cell r="BN719">
            <v>148200</v>
          </cell>
        </row>
        <row r="720">
          <cell r="E720">
            <v>2863793</v>
          </cell>
          <cell r="F720" t="str">
            <v xml:space="preserve">Brooklyn Center Rec. Center             </v>
          </cell>
          <cell r="G720" t="str">
            <v xml:space="preserve">6500 Humboldt Avenue North              </v>
          </cell>
          <cell r="H720" t="str">
            <v xml:space="preserve">Brooklyn Center     </v>
          </cell>
          <cell r="I720">
            <v>55430</v>
          </cell>
          <cell r="J720">
            <v>2012</v>
          </cell>
          <cell r="K720">
            <v>6771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2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6771</v>
          </cell>
          <cell r="BG720">
            <v>13542</v>
          </cell>
          <cell r="BH720">
            <v>2</v>
          </cell>
          <cell r="BI720">
            <v>1</v>
          </cell>
          <cell r="BJ720">
            <v>0</v>
          </cell>
          <cell r="BK720">
            <v>0</v>
          </cell>
          <cell r="BL720">
            <v>0</v>
          </cell>
          <cell r="BM720">
            <v>6771</v>
          </cell>
          <cell r="BN720">
            <v>13542</v>
          </cell>
        </row>
        <row r="721">
          <cell r="E721">
            <v>2940437</v>
          </cell>
          <cell r="F721" t="str">
            <v xml:space="preserve">Houston                                 </v>
          </cell>
          <cell r="G721" t="str">
            <v xml:space="preserve">310 S Sherman Street                    </v>
          </cell>
          <cell r="H721" t="str">
            <v xml:space="preserve">Houston             </v>
          </cell>
          <cell r="I721">
            <v>55943</v>
          </cell>
          <cell r="J721">
            <v>1938</v>
          </cell>
          <cell r="K721">
            <v>27016</v>
          </cell>
          <cell r="L721">
            <v>1964</v>
          </cell>
          <cell r="M721">
            <v>12034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50</v>
          </cell>
          <cell r="AQ721">
            <v>50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39050</v>
          </cell>
          <cell r="BG721">
            <v>1952500</v>
          </cell>
          <cell r="BH721">
            <v>50</v>
          </cell>
          <cell r="BI721">
            <v>1</v>
          </cell>
          <cell r="BJ721">
            <v>1</v>
          </cell>
          <cell r="BK721">
            <v>39050</v>
          </cell>
          <cell r="BL721">
            <v>1952500</v>
          </cell>
          <cell r="BM721">
            <v>39050</v>
          </cell>
          <cell r="BN721">
            <v>1952500</v>
          </cell>
        </row>
        <row r="722">
          <cell r="E722">
            <v>2940438</v>
          </cell>
          <cell r="F722" t="str">
            <v xml:space="preserve">Houston                                 </v>
          </cell>
          <cell r="G722" t="str">
            <v xml:space="preserve">306 West Elm Street                     </v>
          </cell>
          <cell r="H722" t="str">
            <v xml:space="preserve">Houston             </v>
          </cell>
          <cell r="I722">
            <v>55943</v>
          </cell>
          <cell r="J722">
            <v>1957</v>
          </cell>
          <cell r="K722">
            <v>30462</v>
          </cell>
          <cell r="L722">
            <v>1969</v>
          </cell>
          <cell r="M722">
            <v>37014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50</v>
          </cell>
          <cell r="AQ722">
            <v>45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67476</v>
          </cell>
          <cell r="BG722">
            <v>3188730</v>
          </cell>
          <cell r="BH722">
            <v>47.257247021163082</v>
          </cell>
          <cell r="BI722">
            <v>1</v>
          </cell>
          <cell r="BJ722">
            <v>1</v>
          </cell>
          <cell r="BK722">
            <v>67476</v>
          </cell>
          <cell r="BL722">
            <v>3188730</v>
          </cell>
          <cell r="BM722">
            <v>67476</v>
          </cell>
          <cell r="BN722">
            <v>3188730</v>
          </cell>
        </row>
        <row r="723">
          <cell r="E723">
            <v>2943700</v>
          </cell>
          <cell r="F723" t="str">
            <v xml:space="preserve">Houston Early Childhood Center          </v>
          </cell>
          <cell r="G723" t="str">
            <v xml:space="preserve">402 S Grant St                          </v>
          </cell>
          <cell r="H723" t="str">
            <v xml:space="preserve">Houston             </v>
          </cell>
          <cell r="I723">
            <v>55943</v>
          </cell>
          <cell r="J723">
            <v>1859</v>
          </cell>
          <cell r="K723">
            <v>5760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50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5760</v>
          </cell>
          <cell r="BG723">
            <v>288000</v>
          </cell>
          <cell r="BH723">
            <v>50</v>
          </cell>
          <cell r="BI723">
            <v>1</v>
          </cell>
          <cell r="BJ723">
            <v>1</v>
          </cell>
          <cell r="BK723">
            <v>5760</v>
          </cell>
          <cell r="BL723">
            <v>288000</v>
          </cell>
          <cell r="BM723">
            <v>5760</v>
          </cell>
          <cell r="BN723">
            <v>288000</v>
          </cell>
        </row>
        <row r="724">
          <cell r="E724">
            <v>2970439</v>
          </cell>
          <cell r="F724" t="str">
            <v xml:space="preserve">Spring Grove                            </v>
          </cell>
          <cell r="G724" t="str">
            <v xml:space="preserve">113 2nd Avenue NW                       </v>
          </cell>
          <cell r="H724" t="str">
            <v xml:space="preserve">Spring Grove        </v>
          </cell>
          <cell r="I724">
            <v>55974</v>
          </cell>
          <cell r="J724">
            <v>1924</v>
          </cell>
          <cell r="K724">
            <v>40686</v>
          </cell>
          <cell r="L724">
            <v>1954</v>
          </cell>
          <cell r="M724">
            <v>26872</v>
          </cell>
          <cell r="N724">
            <v>1971</v>
          </cell>
          <cell r="O724">
            <v>6100</v>
          </cell>
          <cell r="P724">
            <v>1979</v>
          </cell>
          <cell r="Q724">
            <v>1740</v>
          </cell>
          <cell r="R724">
            <v>1988</v>
          </cell>
          <cell r="S724">
            <v>16770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50</v>
          </cell>
          <cell r="AQ724">
            <v>50</v>
          </cell>
          <cell r="AR724">
            <v>43</v>
          </cell>
          <cell r="AS724">
            <v>35</v>
          </cell>
          <cell r="AT724">
            <v>26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92168</v>
          </cell>
          <cell r="BG724">
            <v>4137120</v>
          </cell>
          <cell r="BH724">
            <v>44.886728582588319</v>
          </cell>
          <cell r="BI724">
            <v>1</v>
          </cell>
          <cell r="BJ724">
            <v>1</v>
          </cell>
          <cell r="BK724">
            <v>92168</v>
          </cell>
          <cell r="BL724">
            <v>4137120</v>
          </cell>
          <cell r="BM724">
            <v>92168</v>
          </cell>
          <cell r="BN724">
            <v>4137120</v>
          </cell>
        </row>
        <row r="725">
          <cell r="E725">
            <v>2990441</v>
          </cell>
          <cell r="F725" t="str">
            <v xml:space="preserve">Caledonia                               </v>
          </cell>
          <cell r="G725" t="str">
            <v xml:space="preserve">511 West Main Street                    </v>
          </cell>
          <cell r="H725" t="str">
            <v xml:space="preserve">Caledonia           </v>
          </cell>
          <cell r="I725">
            <v>55921</v>
          </cell>
          <cell r="J725">
            <v>1962</v>
          </cell>
          <cell r="K725">
            <v>65454</v>
          </cell>
          <cell r="L725">
            <v>1980</v>
          </cell>
          <cell r="M725">
            <v>19156</v>
          </cell>
          <cell r="N725">
            <v>1982</v>
          </cell>
          <cell r="O725">
            <v>7020</v>
          </cell>
          <cell r="P725">
            <v>1994</v>
          </cell>
          <cell r="Q725">
            <v>3648</v>
          </cell>
          <cell r="R725">
            <v>1980</v>
          </cell>
          <cell r="S725">
            <v>1904</v>
          </cell>
          <cell r="T725">
            <v>1990</v>
          </cell>
          <cell r="U725">
            <v>1200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50</v>
          </cell>
          <cell r="AQ725">
            <v>34</v>
          </cell>
          <cell r="AR725">
            <v>32</v>
          </cell>
          <cell r="AS725">
            <v>20</v>
          </cell>
          <cell r="AT725">
            <v>34</v>
          </cell>
          <cell r="AU725">
            <v>24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98382</v>
          </cell>
          <cell r="BG725">
            <v>4315140</v>
          </cell>
          <cell r="BH725">
            <v>43.861072147344025</v>
          </cell>
          <cell r="BI725">
            <v>1</v>
          </cell>
          <cell r="BJ725">
            <v>1</v>
          </cell>
          <cell r="BK725">
            <v>98382</v>
          </cell>
          <cell r="BL725">
            <v>4315140</v>
          </cell>
          <cell r="BM725">
            <v>98382</v>
          </cell>
          <cell r="BN725">
            <v>4315140</v>
          </cell>
        </row>
        <row r="726">
          <cell r="E726">
            <v>2991836</v>
          </cell>
          <cell r="F726" t="str">
            <v xml:space="preserve">Caledonia Middle School/High School     </v>
          </cell>
          <cell r="G726" t="str">
            <v xml:space="preserve">825 North Warrior Ave.                  </v>
          </cell>
          <cell r="H726" t="str">
            <v xml:space="preserve">Caledonia           </v>
          </cell>
          <cell r="I726">
            <v>55921</v>
          </cell>
          <cell r="J726">
            <v>2002</v>
          </cell>
          <cell r="K726">
            <v>144925</v>
          </cell>
          <cell r="L726">
            <v>2004</v>
          </cell>
          <cell r="M726">
            <v>5400</v>
          </cell>
          <cell r="N726">
            <v>2007</v>
          </cell>
          <cell r="O726">
            <v>1200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12</v>
          </cell>
          <cell r="AQ726">
            <v>10</v>
          </cell>
          <cell r="AR726">
            <v>7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151525</v>
          </cell>
          <cell r="BG726">
            <v>1801500</v>
          </cell>
          <cell r="BH726">
            <v>11.889127206731562</v>
          </cell>
          <cell r="BI726">
            <v>1</v>
          </cell>
          <cell r="BJ726">
            <v>1</v>
          </cell>
          <cell r="BK726">
            <v>151525</v>
          </cell>
          <cell r="BL726">
            <v>1801500</v>
          </cell>
          <cell r="BM726">
            <v>151525</v>
          </cell>
          <cell r="BN726">
            <v>1801500</v>
          </cell>
        </row>
        <row r="727">
          <cell r="E727">
            <v>3000442</v>
          </cell>
          <cell r="F727" t="str">
            <v xml:space="preserve">LaCrescent Elementary                   </v>
          </cell>
          <cell r="G727" t="str">
            <v xml:space="preserve">4th &amp; Oak Street                        </v>
          </cell>
          <cell r="H727" t="str">
            <v xml:space="preserve">LaCrescent          </v>
          </cell>
          <cell r="I727">
            <v>55947</v>
          </cell>
          <cell r="J727">
            <v>1949</v>
          </cell>
          <cell r="K727">
            <v>11700</v>
          </cell>
          <cell r="L727">
            <v>1950</v>
          </cell>
          <cell r="M727">
            <v>8600</v>
          </cell>
          <cell r="N727">
            <v>1959</v>
          </cell>
          <cell r="O727">
            <v>25000</v>
          </cell>
          <cell r="P727">
            <v>1975</v>
          </cell>
          <cell r="Q727">
            <v>9441</v>
          </cell>
          <cell r="R727">
            <v>1989</v>
          </cell>
          <cell r="S727">
            <v>14259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50</v>
          </cell>
          <cell r="AQ727">
            <v>50</v>
          </cell>
          <cell r="AR727">
            <v>50</v>
          </cell>
          <cell r="AS727">
            <v>39</v>
          </cell>
          <cell r="AT727">
            <v>25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69000</v>
          </cell>
          <cell r="BG727">
            <v>2989674</v>
          </cell>
          <cell r="BH727">
            <v>43.328608695652171</v>
          </cell>
          <cell r="BI727">
            <v>1</v>
          </cell>
          <cell r="BJ727">
            <v>1</v>
          </cell>
          <cell r="BK727">
            <v>69000</v>
          </cell>
          <cell r="BL727">
            <v>2989674</v>
          </cell>
          <cell r="BM727">
            <v>69000</v>
          </cell>
          <cell r="BN727">
            <v>2989674</v>
          </cell>
        </row>
        <row r="728">
          <cell r="E728">
            <v>3000443</v>
          </cell>
          <cell r="F728" t="str">
            <v xml:space="preserve">Hokah                                   </v>
          </cell>
          <cell r="G728" t="str">
            <v xml:space="preserve">211 Main Street                         </v>
          </cell>
          <cell r="H728" t="str">
            <v xml:space="preserve">Hokah               </v>
          </cell>
          <cell r="I728">
            <v>55941</v>
          </cell>
          <cell r="J728">
            <v>1957</v>
          </cell>
          <cell r="K728">
            <v>16950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50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16950</v>
          </cell>
          <cell r="BG728">
            <v>847500</v>
          </cell>
          <cell r="BH728">
            <v>50</v>
          </cell>
          <cell r="BI728">
            <v>1</v>
          </cell>
          <cell r="BJ728">
            <v>1</v>
          </cell>
          <cell r="BK728">
            <v>16950</v>
          </cell>
          <cell r="BL728">
            <v>847500</v>
          </cell>
          <cell r="BM728">
            <v>16950</v>
          </cell>
          <cell r="BN728">
            <v>847500</v>
          </cell>
        </row>
        <row r="729">
          <cell r="E729">
            <v>3000444</v>
          </cell>
          <cell r="F729" t="str">
            <v xml:space="preserve">LaCrescent High School                  </v>
          </cell>
          <cell r="G729" t="str">
            <v xml:space="preserve">13001Lancer  Blvd.                      </v>
          </cell>
          <cell r="H729" t="str">
            <v xml:space="preserve">LaCrescent          </v>
          </cell>
          <cell r="I729">
            <v>55947</v>
          </cell>
          <cell r="J729">
            <v>1964</v>
          </cell>
          <cell r="K729">
            <v>85556</v>
          </cell>
          <cell r="L729">
            <v>1966</v>
          </cell>
          <cell r="M729">
            <v>24444</v>
          </cell>
          <cell r="N729">
            <v>2000</v>
          </cell>
          <cell r="O729">
            <v>85000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50</v>
          </cell>
          <cell r="AQ729">
            <v>48</v>
          </cell>
          <cell r="AR729">
            <v>14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195000</v>
          </cell>
          <cell r="BG729">
            <v>6641112</v>
          </cell>
          <cell r="BH729">
            <v>34.056984615384614</v>
          </cell>
          <cell r="BI729">
            <v>1</v>
          </cell>
          <cell r="BJ729">
            <v>1</v>
          </cell>
          <cell r="BK729">
            <v>195000</v>
          </cell>
          <cell r="BL729">
            <v>6641112</v>
          </cell>
          <cell r="BM729">
            <v>195000</v>
          </cell>
          <cell r="BN729">
            <v>6641112</v>
          </cell>
        </row>
        <row r="730">
          <cell r="E730">
            <v>3001842</v>
          </cell>
          <cell r="F730" t="str">
            <v>District Office/Community Education Bldg</v>
          </cell>
          <cell r="G730" t="str">
            <v xml:space="preserve">703 S 11th St.                          </v>
          </cell>
          <cell r="H730" t="str">
            <v xml:space="preserve">LaCrescent          </v>
          </cell>
          <cell r="I730">
            <v>55947</v>
          </cell>
          <cell r="J730">
            <v>2002</v>
          </cell>
          <cell r="K730">
            <v>4300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12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4300</v>
          </cell>
          <cell r="BG730">
            <v>51600</v>
          </cell>
          <cell r="BH730">
            <v>12</v>
          </cell>
          <cell r="BI730">
            <v>1</v>
          </cell>
          <cell r="BJ730">
            <v>1</v>
          </cell>
          <cell r="BK730">
            <v>4300</v>
          </cell>
          <cell r="BL730">
            <v>51600</v>
          </cell>
          <cell r="BM730">
            <v>4300</v>
          </cell>
          <cell r="BN730">
            <v>51600</v>
          </cell>
        </row>
        <row r="731">
          <cell r="E731">
            <v>3061136</v>
          </cell>
          <cell r="F731" t="str">
            <v>LaPorte</v>
          </cell>
          <cell r="G731" t="str">
            <v>315 Main St. W</v>
          </cell>
          <cell r="H731" t="str">
            <v>Laporte</v>
          </cell>
          <cell r="I731">
            <v>56461</v>
          </cell>
          <cell r="J731">
            <v>1944</v>
          </cell>
          <cell r="K731">
            <v>12375</v>
          </cell>
          <cell r="L731">
            <v>1954</v>
          </cell>
          <cell r="M731">
            <v>5550</v>
          </cell>
          <cell r="N731">
            <v>1974</v>
          </cell>
          <cell r="O731">
            <v>1520</v>
          </cell>
          <cell r="P731">
            <v>1977</v>
          </cell>
          <cell r="Q731">
            <v>21000</v>
          </cell>
          <cell r="R731">
            <v>1990</v>
          </cell>
          <cell r="S731">
            <v>3510</v>
          </cell>
          <cell r="T731">
            <v>1994</v>
          </cell>
          <cell r="U731">
            <v>3688</v>
          </cell>
          <cell r="V731">
            <v>2002</v>
          </cell>
          <cell r="W731">
            <v>48884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50</v>
          </cell>
          <cell r="AQ731">
            <v>50</v>
          </cell>
          <cell r="AR731">
            <v>40</v>
          </cell>
          <cell r="AS731">
            <v>37</v>
          </cell>
          <cell r="AT731">
            <v>24</v>
          </cell>
          <cell r="AU731">
            <v>20</v>
          </cell>
          <cell r="AV731">
            <v>12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96527</v>
          </cell>
          <cell r="BG731">
            <v>2478658</v>
          </cell>
          <cell r="BH731">
            <v>25.678390502139298</v>
          </cell>
          <cell r="BI731">
            <v>1</v>
          </cell>
          <cell r="BJ731">
            <v>1</v>
          </cell>
          <cell r="BK731">
            <v>96527</v>
          </cell>
          <cell r="BL731">
            <v>2478658</v>
          </cell>
          <cell r="BM731">
            <v>96527</v>
          </cell>
          <cell r="BN731">
            <v>2478658</v>
          </cell>
        </row>
        <row r="732">
          <cell r="E732">
            <v>3061843</v>
          </cell>
          <cell r="F732" t="str">
            <v>ECEF/Music</v>
          </cell>
          <cell r="G732" t="str">
            <v>315 Main St. W</v>
          </cell>
          <cell r="H732" t="str">
            <v>Laporte</v>
          </cell>
          <cell r="I732">
            <v>56461</v>
          </cell>
          <cell r="J732">
            <v>1997</v>
          </cell>
          <cell r="K732">
            <v>1176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17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1176</v>
          </cell>
          <cell r="BG732">
            <v>19992</v>
          </cell>
          <cell r="BH732">
            <v>17</v>
          </cell>
          <cell r="BI732">
            <v>1</v>
          </cell>
          <cell r="BJ732">
            <v>1</v>
          </cell>
          <cell r="BK732">
            <v>1176</v>
          </cell>
          <cell r="BL732">
            <v>19992</v>
          </cell>
          <cell r="BM732">
            <v>1176</v>
          </cell>
          <cell r="BN732">
            <v>19992</v>
          </cell>
        </row>
        <row r="733">
          <cell r="E733">
            <v>3063651</v>
          </cell>
          <cell r="F733" t="str">
            <v xml:space="preserve">Bus Garage                              </v>
          </cell>
          <cell r="G733" t="str">
            <v xml:space="preserve">across the street                       </v>
          </cell>
          <cell r="H733" t="str">
            <v xml:space="preserve">Laporte             </v>
          </cell>
          <cell r="I733">
            <v>56461</v>
          </cell>
          <cell r="J733">
            <v>2001</v>
          </cell>
          <cell r="K733">
            <v>8640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13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8640</v>
          </cell>
          <cell r="BG733">
            <v>112320</v>
          </cell>
          <cell r="BH733">
            <v>13</v>
          </cell>
          <cell r="BI733">
            <v>1</v>
          </cell>
          <cell r="BJ733">
            <v>0</v>
          </cell>
          <cell r="BK733">
            <v>0</v>
          </cell>
          <cell r="BL733">
            <v>0</v>
          </cell>
          <cell r="BM733">
            <v>8640</v>
          </cell>
          <cell r="BN733">
            <v>112320</v>
          </cell>
        </row>
        <row r="734">
          <cell r="E734">
            <v>3063652</v>
          </cell>
          <cell r="F734" t="str">
            <v xml:space="preserve">Industrial Arts Shop                    </v>
          </cell>
          <cell r="G734" t="str">
            <v xml:space="preserve">across the street                       </v>
          </cell>
          <cell r="H734" t="str">
            <v xml:space="preserve">Laporte             </v>
          </cell>
          <cell r="I734">
            <v>56461</v>
          </cell>
          <cell r="J734">
            <v>2001</v>
          </cell>
          <cell r="K734">
            <v>8640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13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8640</v>
          </cell>
          <cell r="BG734">
            <v>112320</v>
          </cell>
          <cell r="BH734">
            <v>13</v>
          </cell>
          <cell r="BI734">
            <v>1</v>
          </cell>
          <cell r="BJ734">
            <v>1</v>
          </cell>
          <cell r="BK734">
            <v>8640</v>
          </cell>
          <cell r="BL734">
            <v>112320</v>
          </cell>
          <cell r="BM734">
            <v>8640</v>
          </cell>
          <cell r="BN734">
            <v>112320</v>
          </cell>
        </row>
        <row r="735">
          <cell r="E735">
            <v>3080446</v>
          </cell>
          <cell r="F735" t="str">
            <v xml:space="preserve">Nevis                                   </v>
          </cell>
          <cell r="G735" t="str">
            <v xml:space="preserve">P.O. Box 138  Pleasant Street           </v>
          </cell>
          <cell r="H735" t="str">
            <v xml:space="preserve">Nevis               </v>
          </cell>
          <cell r="I735">
            <v>56467</v>
          </cell>
          <cell r="J735">
            <v>1954</v>
          </cell>
          <cell r="K735">
            <v>13556</v>
          </cell>
          <cell r="L735">
            <v>1987</v>
          </cell>
          <cell r="M735">
            <v>42093</v>
          </cell>
          <cell r="N735">
            <v>1994</v>
          </cell>
          <cell r="O735">
            <v>21404</v>
          </cell>
          <cell r="P735">
            <v>1994</v>
          </cell>
          <cell r="Q735">
            <v>3255</v>
          </cell>
          <cell r="R735">
            <v>1998</v>
          </cell>
          <cell r="S735">
            <v>1500</v>
          </cell>
          <cell r="T735">
            <v>2002</v>
          </cell>
          <cell r="U735">
            <v>2616</v>
          </cell>
          <cell r="V735">
            <v>2004</v>
          </cell>
          <cell r="W735">
            <v>976</v>
          </cell>
          <cell r="X735">
            <v>2008</v>
          </cell>
          <cell r="Y735">
            <v>105</v>
          </cell>
          <cell r="Z735">
            <v>2013</v>
          </cell>
          <cell r="AA735">
            <v>14375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50</v>
          </cell>
          <cell r="AQ735">
            <v>27</v>
          </cell>
          <cell r="AR735">
            <v>20</v>
          </cell>
          <cell r="AS735">
            <v>20</v>
          </cell>
          <cell r="AT735">
            <v>16</v>
          </cell>
          <cell r="AU735">
            <v>12</v>
          </cell>
          <cell r="AV735">
            <v>10</v>
          </cell>
          <cell r="AW735">
            <v>6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99880</v>
          </cell>
          <cell r="BG735">
            <v>2387648</v>
          </cell>
          <cell r="BH735">
            <v>23.905166199439329</v>
          </cell>
          <cell r="BI735">
            <v>1</v>
          </cell>
          <cell r="BJ735">
            <v>1</v>
          </cell>
          <cell r="BK735">
            <v>99880</v>
          </cell>
          <cell r="BL735">
            <v>2387648</v>
          </cell>
          <cell r="BM735">
            <v>99880</v>
          </cell>
          <cell r="BN735">
            <v>2387648</v>
          </cell>
        </row>
        <row r="736">
          <cell r="E736">
            <v>3083581</v>
          </cell>
          <cell r="F736" t="str">
            <v xml:space="preserve">ECFE                                    </v>
          </cell>
          <cell r="G736" t="str">
            <v xml:space="preserve">P.O Box 138                             </v>
          </cell>
          <cell r="H736" t="str">
            <v xml:space="preserve">Nevis               </v>
          </cell>
          <cell r="I736">
            <v>56467</v>
          </cell>
          <cell r="J736">
            <v>1993</v>
          </cell>
          <cell r="K736">
            <v>1728</v>
          </cell>
          <cell r="L736">
            <v>1993</v>
          </cell>
          <cell r="M736">
            <v>1120</v>
          </cell>
          <cell r="N736">
            <v>1999</v>
          </cell>
          <cell r="O736">
            <v>1200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21</v>
          </cell>
          <cell r="AQ736">
            <v>21</v>
          </cell>
          <cell r="AR736">
            <v>15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4048</v>
          </cell>
          <cell r="BG736">
            <v>77808</v>
          </cell>
          <cell r="BH736">
            <v>19.221343873517785</v>
          </cell>
          <cell r="BI736">
            <v>1</v>
          </cell>
          <cell r="BJ736">
            <v>1</v>
          </cell>
          <cell r="BK736">
            <v>4048</v>
          </cell>
          <cell r="BL736">
            <v>77808</v>
          </cell>
          <cell r="BM736">
            <v>4048</v>
          </cell>
          <cell r="BN736">
            <v>77808</v>
          </cell>
        </row>
        <row r="737">
          <cell r="E737">
            <v>3083582</v>
          </cell>
          <cell r="F737" t="str">
            <v xml:space="preserve">Garage                                  </v>
          </cell>
          <cell r="G737" t="str">
            <v xml:space="preserve">Woodland Dr. North                      </v>
          </cell>
          <cell r="H737" t="str">
            <v xml:space="preserve">Nevis               </v>
          </cell>
          <cell r="I737">
            <v>56467</v>
          </cell>
          <cell r="J737">
            <v>1996</v>
          </cell>
          <cell r="K737">
            <v>7808</v>
          </cell>
          <cell r="L737">
            <v>2002</v>
          </cell>
          <cell r="M737">
            <v>2016</v>
          </cell>
          <cell r="N737">
            <v>2013</v>
          </cell>
          <cell r="O737">
            <v>324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18</v>
          </cell>
          <cell r="AQ737">
            <v>12</v>
          </cell>
          <cell r="AR737">
            <v>1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10148</v>
          </cell>
          <cell r="BG737">
            <v>165060</v>
          </cell>
          <cell r="BH737">
            <v>16.265273945605045</v>
          </cell>
          <cell r="BI737">
            <v>1</v>
          </cell>
          <cell r="BJ737">
            <v>0</v>
          </cell>
          <cell r="BK737">
            <v>0</v>
          </cell>
          <cell r="BL737">
            <v>0</v>
          </cell>
          <cell r="BM737">
            <v>10148</v>
          </cell>
          <cell r="BN737">
            <v>165060</v>
          </cell>
        </row>
        <row r="738">
          <cell r="E738">
            <v>3090449</v>
          </cell>
          <cell r="F738" t="str">
            <v xml:space="preserve">Frank White Education Center            </v>
          </cell>
          <cell r="G738" t="str">
            <v xml:space="preserve">301 Huntsinger Avenue                   </v>
          </cell>
          <cell r="H738" t="str">
            <v xml:space="preserve">Park Rapids         </v>
          </cell>
          <cell r="I738">
            <v>56470</v>
          </cell>
          <cell r="J738">
            <v>1957</v>
          </cell>
          <cell r="K738">
            <v>38880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50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38880</v>
          </cell>
          <cell r="BG738">
            <v>1944000</v>
          </cell>
          <cell r="BH738">
            <v>50</v>
          </cell>
          <cell r="BI738">
            <v>1</v>
          </cell>
          <cell r="BJ738">
            <v>1</v>
          </cell>
          <cell r="BK738">
            <v>38880</v>
          </cell>
          <cell r="BL738">
            <v>1944000</v>
          </cell>
          <cell r="BM738">
            <v>38880</v>
          </cell>
          <cell r="BN738">
            <v>1944000</v>
          </cell>
        </row>
        <row r="739">
          <cell r="E739">
            <v>3091962</v>
          </cell>
          <cell r="F739" t="str">
            <v xml:space="preserve">Park Rapids Area Senior High School     </v>
          </cell>
          <cell r="G739" t="str">
            <v xml:space="preserve">401 Huntsinger                          </v>
          </cell>
          <cell r="H739" t="str">
            <v xml:space="preserve">Park Rapids         </v>
          </cell>
          <cell r="I739">
            <v>56470</v>
          </cell>
          <cell r="J739">
            <v>1970</v>
          </cell>
          <cell r="K739">
            <v>195184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44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195184</v>
          </cell>
          <cell r="BG739">
            <v>8588096</v>
          </cell>
          <cell r="BH739">
            <v>44</v>
          </cell>
          <cell r="BI739">
            <v>1</v>
          </cell>
          <cell r="BJ739">
            <v>1</v>
          </cell>
          <cell r="BK739">
            <v>195184</v>
          </cell>
          <cell r="BL739">
            <v>8588096</v>
          </cell>
          <cell r="BM739">
            <v>195184</v>
          </cell>
          <cell r="BN739">
            <v>8588096</v>
          </cell>
        </row>
        <row r="740">
          <cell r="E740">
            <v>3093668</v>
          </cell>
          <cell r="F740" t="str">
            <v xml:space="preserve">Century                                 </v>
          </cell>
          <cell r="G740" t="str">
            <v xml:space="preserve">501 Helten                              </v>
          </cell>
          <cell r="H740" t="str">
            <v xml:space="preserve">Park Rapids         </v>
          </cell>
          <cell r="I740">
            <v>56470</v>
          </cell>
          <cell r="J740">
            <v>2001</v>
          </cell>
          <cell r="K740">
            <v>264000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264000</v>
          </cell>
          <cell r="BG740">
            <v>3432000</v>
          </cell>
          <cell r="BH740">
            <v>13</v>
          </cell>
          <cell r="BI740">
            <v>1</v>
          </cell>
          <cell r="BJ740">
            <v>1</v>
          </cell>
          <cell r="BK740">
            <v>264000</v>
          </cell>
          <cell r="BL740">
            <v>3432000</v>
          </cell>
          <cell r="BM740">
            <v>264000</v>
          </cell>
          <cell r="BN740">
            <v>3432000</v>
          </cell>
        </row>
        <row r="741">
          <cell r="E741">
            <v>3093697</v>
          </cell>
          <cell r="F741" t="str">
            <v xml:space="preserve">Bus Garage                              </v>
          </cell>
          <cell r="G741" t="str">
            <v xml:space="preserve">307 Fair Ave.                           </v>
          </cell>
          <cell r="H741" t="str">
            <v xml:space="preserve">Park Rapids         </v>
          </cell>
          <cell r="I741">
            <v>56470</v>
          </cell>
          <cell r="J741">
            <v>1968</v>
          </cell>
          <cell r="K741">
            <v>14000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46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14000</v>
          </cell>
          <cell r="BG741">
            <v>644000</v>
          </cell>
          <cell r="BH741">
            <v>46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</row>
        <row r="742">
          <cell r="E742">
            <v>3140450</v>
          </cell>
          <cell r="F742" t="str">
            <v xml:space="preserve">Braham Area Elementary School           </v>
          </cell>
          <cell r="G742" t="str">
            <v xml:space="preserve">528 SW 8th Street                       </v>
          </cell>
          <cell r="H742" t="str">
            <v xml:space="preserve">Braham              </v>
          </cell>
          <cell r="I742">
            <v>55006</v>
          </cell>
          <cell r="J742">
            <v>1966</v>
          </cell>
          <cell r="K742">
            <v>35000</v>
          </cell>
          <cell r="L742">
            <v>1994</v>
          </cell>
          <cell r="M742">
            <v>17057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48</v>
          </cell>
          <cell r="AQ742">
            <v>20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52057</v>
          </cell>
          <cell r="BG742">
            <v>2021140</v>
          </cell>
          <cell r="BH742">
            <v>38.825518181992813</v>
          </cell>
          <cell r="BI742">
            <v>1</v>
          </cell>
          <cell r="BJ742">
            <v>1</v>
          </cell>
          <cell r="BK742">
            <v>52057</v>
          </cell>
          <cell r="BL742">
            <v>2021140</v>
          </cell>
          <cell r="BM742">
            <v>52057</v>
          </cell>
          <cell r="BN742">
            <v>2021140</v>
          </cell>
        </row>
        <row r="743">
          <cell r="E743">
            <v>3140451</v>
          </cell>
          <cell r="F743" t="str">
            <v xml:space="preserve">Braham Area High School                 </v>
          </cell>
          <cell r="G743" t="str">
            <v xml:space="preserve">531 Elmhurst Avenue                     </v>
          </cell>
          <cell r="H743" t="str">
            <v xml:space="preserve">Braham              </v>
          </cell>
          <cell r="I743">
            <v>55006</v>
          </cell>
          <cell r="J743">
            <v>1973</v>
          </cell>
          <cell r="K743">
            <v>72000</v>
          </cell>
          <cell r="L743">
            <v>1994</v>
          </cell>
          <cell r="M743">
            <v>84348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41</v>
          </cell>
          <cell r="AQ743">
            <v>20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156348</v>
          </cell>
          <cell r="BG743">
            <v>4638960</v>
          </cell>
          <cell r="BH743">
            <v>29.670734515311995</v>
          </cell>
          <cell r="BI743">
            <v>1</v>
          </cell>
          <cell r="BJ743">
            <v>1</v>
          </cell>
          <cell r="BK743">
            <v>156348</v>
          </cell>
          <cell r="BL743">
            <v>4638960</v>
          </cell>
          <cell r="BM743">
            <v>156348</v>
          </cell>
          <cell r="BN743">
            <v>4638960</v>
          </cell>
        </row>
        <row r="744">
          <cell r="E744">
            <v>3160452</v>
          </cell>
          <cell r="F744" t="str">
            <v xml:space="preserve">Olcott-Marble                           </v>
          </cell>
          <cell r="G744" t="str">
            <v xml:space="preserve">201 Kate St.                            </v>
          </cell>
          <cell r="H744" t="str">
            <v xml:space="preserve">Marble              </v>
          </cell>
          <cell r="I744">
            <v>55746</v>
          </cell>
          <cell r="J744">
            <v>1965</v>
          </cell>
          <cell r="K744">
            <v>18400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49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18400</v>
          </cell>
          <cell r="BG744">
            <v>901600</v>
          </cell>
          <cell r="BH744">
            <v>49</v>
          </cell>
          <cell r="BI744">
            <v>1</v>
          </cell>
          <cell r="BJ744">
            <v>1</v>
          </cell>
          <cell r="BK744">
            <v>18400</v>
          </cell>
          <cell r="BL744">
            <v>901600</v>
          </cell>
          <cell r="BM744">
            <v>18400</v>
          </cell>
          <cell r="BN744">
            <v>901600</v>
          </cell>
        </row>
        <row r="745">
          <cell r="E745">
            <v>3160454</v>
          </cell>
          <cell r="F745" t="str">
            <v xml:space="preserve">Van Dyke                                </v>
          </cell>
          <cell r="G745" t="str">
            <v xml:space="preserve">300 Cole Avenue                         </v>
          </cell>
          <cell r="H745" t="str">
            <v xml:space="preserve">Coleraine           </v>
          </cell>
          <cell r="I745">
            <v>55722</v>
          </cell>
          <cell r="J745">
            <v>1954</v>
          </cell>
          <cell r="K745">
            <v>39316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50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39316</v>
          </cell>
          <cell r="BG745">
            <v>1965800</v>
          </cell>
          <cell r="BH745">
            <v>50</v>
          </cell>
          <cell r="BI745">
            <v>1</v>
          </cell>
          <cell r="BJ745">
            <v>1</v>
          </cell>
          <cell r="BK745">
            <v>39316</v>
          </cell>
          <cell r="BL745">
            <v>1965800</v>
          </cell>
          <cell r="BM745">
            <v>39316</v>
          </cell>
          <cell r="BN745">
            <v>1965800</v>
          </cell>
        </row>
        <row r="746">
          <cell r="E746">
            <v>3161137</v>
          </cell>
          <cell r="F746" t="str">
            <v xml:space="preserve">Connor-Jasper                           </v>
          </cell>
          <cell r="G746" t="str">
            <v xml:space="preserve">101 5th Avenue                          </v>
          </cell>
          <cell r="H746" t="str">
            <v xml:space="preserve">Bovey               </v>
          </cell>
          <cell r="I746">
            <v>55709</v>
          </cell>
          <cell r="J746">
            <v>1919</v>
          </cell>
          <cell r="K746">
            <v>52649</v>
          </cell>
          <cell r="L746">
            <v>1956</v>
          </cell>
          <cell r="M746">
            <v>53265</v>
          </cell>
          <cell r="N746">
            <v>1968</v>
          </cell>
          <cell r="O746">
            <v>6912</v>
          </cell>
          <cell r="P746">
            <v>1973</v>
          </cell>
          <cell r="Q746">
            <v>7456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50</v>
          </cell>
          <cell r="AQ746">
            <v>50</v>
          </cell>
          <cell r="AR746">
            <v>46</v>
          </cell>
          <cell r="AS746">
            <v>41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120282</v>
          </cell>
          <cell r="BG746">
            <v>5919348</v>
          </cell>
          <cell r="BH746">
            <v>49.212251209657303</v>
          </cell>
          <cell r="BI746">
            <v>1</v>
          </cell>
          <cell r="BJ746">
            <v>1</v>
          </cell>
          <cell r="BK746">
            <v>120282</v>
          </cell>
          <cell r="BL746">
            <v>5919348</v>
          </cell>
          <cell r="BM746">
            <v>120282</v>
          </cell>
          <cell r="BN746">
            <v>5919348</v>
          </cell>
        </row>
        <row r="747">
          <cell r="E747">
            <v>3161138</v>
          </cell>
          <cell r="F747" t="str">
            <v>Greenway</v>
          </cell>
          <cell r="G747" t="str">
            <v>308 Roosevelt Avenue</v>
          </cell>
          <cell r="H747" t="str">
            <v>Coleraine</v>
          </cell>
          <cell r="I747">
            <v>55722</v>
          </cell>
          <cell r="J747">
            <v>1920</v>
          </cell>
          <cell r="K747">
            <v>132357</v>
          </cell>
          <cell r="L747">
            <v>1956</v>
          </cell>
          <cell r="M747">
            <v>31700</v>
          </cell>
          <cell r="N747">
            <v>1968</v>
          </cell>
          <cell r="O747">
            <v>16838</v>
          </cell>
          <cell r="P747">
            <v>1998</v>
          </cell>
          <cell r="Q747">
            <v>4032</v>
          </cell>
          <cell r="R747">
            <v>2012</v>
          </cell>
          <cell r="S747">
            <v>12188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50</v>
          </cell>
          <cell r="AQ747">
            <v>50</v>
          </cell>
          <cell r="AR747">
            <v>46</v>
          </cell>
          <cell r="AS747">
            <v>16</v>
          </cell>
          <cell r="AT747">
            <v>2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197115</v>
          </cell>
          <cell r="BG747">
            <v>9066286</v>
          </cell>
          <cell r="BH747">
            <v>45.994906526646879</v>
          </cell>
          <cell r="BI747">
            <v>1</v>
          </cell>
          <cell r="BJ747">
            <v>1</v>
          </cell>
          <cell r="BK747">
            <v>197115</v>
          </cell>
          <cell r="BL747">
            <v>9066286</v>
          </cell>
          <cell r="BM747">
            <v>197115</v>
          </cell>
          <cell r="BN747">
            <v>9066286</v>
          </cell>
        </row>
        <row r="748">
          <cell r="E748">
            <v>3161509</v>
          </cell>
          <cell r="F748" t="str">
            <v xml:space="preserve">Dixon Field House                       </v>
          </cell>
          <cell r="G748" t="str">
            <v xml:space="preserve">                                        </v>
          </cell>
          <cell r="H748" t="str">
            <v xml:space="preserve">Coleraine           </v>
          </cell>
          <cell r="I748">
            <v>55722</v>
          </cell>
          <cell r="J748">
            <v>1955</v>
          </cell>
          <cell r="K748">
            <v>2217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50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2217</v>
          </cell>
          <cell r="BG748">
            <v>110850</v>
          </cell>
          <cell r="BH748">
            <v>50</v>
          </cell>
          <cell r="BI748">
            <v>1</v>
          </cell>
          <cell r="BJ748">
            <v>1</v>
          </cell>
          <cell r="BK748">
            <v>2217</v>
          </cell>
          <cell r="BL748">
            <v>110850</v>
          </cell>
          <cell r="BM748">
            <v>2217</v>
          </cell>
          <cell r="BN748">
            <v>110850</v>
          </cell>
        </row>
        <row r="749">
          <cell r="E749">
            <v>3171139</v>
          </cell>
          <cell r="F749" t="str">
            <v>King</v>
          </cell>
          <cell r="G749" t="str">
            <v>504 Fifth Street SE</v>
          </cell>
          <cell r="H749" t="str">
            <v>Deer River</v>
          </cell>
          <cell r="I749">
            <v>56636</v>
          </cell>
          <cell r="J749">
            <v>1955</v>
          </cell>
          <cell r="K749">
            <v>24470</v>
          </cell>
          <cell r="L749">
            <v>1960</v>
          </cell>
          <cell r="M749">
            <v>17500</v>
          </cell>
          <cell r="N749">
            <v>1978</v>
          </cell>
          <cell r="O749">
            <v>6420</v>
          </cell>
          <cell r="P749">
            <v>1999</v>
          </cell>
          <cell r="Q749">
            <v>332</v>
          </cell>
          <cell r="R749">
            <v>2001</v>
          </cell>
          <cell r="S749">
            <v>23720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50</v>
          </cell>
          <cell r="AQ749">
            <v>50</v>
          </cell>
          <cell r="AR749">
            <v>36</v>
          </cell>
          <cell r="AS749">
            <v>15</v>
          </cell>
          <cell r="AT749">
            <v>13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72442</v>
          </cell>
          <cell r="BG749">
            <v>2642960</v>
          </cell>
          <cell r="BH749">
            <v>36.483807735843847</v>
          </cell>
          <cell r="BI749">
            <v>1</v>
          </cell>
          <cell r="BJ749">
            <v>1</v>
          </cell>
          <cell r="BK749">
            <v>72442</v>
          </cell>
          <cell r="BL749">
            <v>2642960</v>
          </cell>
          <cell r="BM749">
            <v>72442</v>
          </cell>
          <cell r="BN749">
            <v>2642960</v>
          </cell>
        </row>
        <row r="750">
          <cell r="E750">
            <v>3171141</v>
          </cell>
          <cell r="F750" t="str">
            <v>Deer River</v>
          </cell>
          <cell r="G750" t="str">
            <v>PO Box 307 101 1st Avenue NE</v>
          </cell>
          <cell r="H750" t="str">
            <v>Deer River</v>
          </cell>
          <cell r="I750">
            <v>56636</v>
          </cell>
          <cell r="J750">
            <v>1968</v>
          </cell>
          <cell r="K750">
            <v>48750</v>
          </cell>
          <cell r="L750">
            <v>1978</v>
          </cell>
          <cell r="M750">
            <v>26500</v>
          </cell>
          <cell r="N750">
            <v>1979</v>
          </cell>
          <cell r="O750">
            <v>39000</v>
          </cell>
          <cell r="P750">
            <v>2002</v>
          </cell>
          <cell r="Q750">
            <v>45000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46</v>
          </cell>
          <cell r="AQ750">
            <v>36</v>
          </cell>
          <cell r="AR750">
            <v>35</v>
          </cell>
          <cell r="AS750">
            <v>12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159250</v>
          </cell>
          <cell r="BG750">
            <v>5101500</v>
          </cell>
          <cell r="BH750">
            <v>32.03453689167975</v>
          </cell>
          <cell r="BI750">
            <v>1</v>
          </cell>
          <cell r="BJ750">
            <v>1</v>
          </cell>
          <cell r="BK750">
            <v>159250</v>
          </cell>
          <cell r="BL750">
            <v>5101500</v>
          </cell>
          <cell r="BM750">
            <v>159250</v>
          </cell>
          <cell r="BN750">
            <v>5101500</v>
          </cell>
        </row>
        <row r="751">
          <cell r="E751">
            <v>3181143</v>
          </cell>
          <cell r="F751" t="str">
            <v xml:space="preserve">Cohasset                                </v>
          </cell>
          <cell r="G751" t="str">
            <v xml:space="preserve">450 Columbus Ave                        </v>
          </cell>
          <cell r="H751" t="str">
            <v xml:space="preserve">Cohasset            </v>
          </cell>
          <cell r="I751">
            <v>55721</v>
          </cell>
          <cell r="J751">
            <v>1922</v>
          </cell>
          <cell r="K751">
            <v>12600</v>
          </cell>
          <cell r="L751">
            <v>1955</v>
          </cell>
          <cell r="M751">
            <v>27299</v>
          </cell>
          <cell r="N751">
            <v>2005</v>
          </cell>
          <cell r="O751">
            <v>480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50</v>
          </cell>
          <cell r="AQ751">
            <v>50</v>
          </cell>
          <cell r="AR751">
            <v>9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40379</v>
          </cell>
          <cell r="BG751">
            <v>1999270</v>
          </cell>
          <cell r="BH751">
            <v>49.512617944971396</v>
          </cell>
          <cell r="BI751">
            <v>1</v>
          </cell>
          <cell r="BJ751">
            <v>1</v>
          </cell>
          <cell r="BK751">
            <v>40379</v>
          </cell>
          <cell r="BL751">
            <v>1999270</v>
          </cell>
          <cell r="BM751">
            <v>40379</v>
          </cell>
          <cell r="BN751">
            <v>1999270</v>
          </cell>
        </row>
        <row r="752">
          <cell r="E752">
            <v>3181144</v>
          </cell>
          <cell r="F752" t="str">
            <v xml:space="preserve">Forest Lake                             </v>
          </cell>
          <cell r="G752" t="str">
            <v xml:space="preserve">715 NW 7th Street                       </v>
          </cell>
          <cell r="H752" t="str">
            <v xml:space="preserve">Grand rapids        </v>
          </cell>
          <cell r="I752">
            <v>55744</v>
          </cell>
          <cell r="J752">
            <v>1951</v>
          </cell>
          <cell r="K752">
            <v>44831</v>
          </cell>
          <cell r="L752">
            <v>1988</v>
          </cell>
          <cell r="M752">
            <v>9026</v>
          </cell>
          <cell r="N752">
            <v>1980</v>
          </cell>
          <cell r="O752">
            <v>1726</v>
          </cell>
          <cell r="P752">
            <v>2008</v>
          </cell>
          <cell r="Q752">
            <v>-1726</v>
          </cell>
          <cell r="R752">
            <v>2011</v>
          </cell>
          <cell r="S752">
            <v>6272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50</v>
          </cell>
          <cell r="AQ752">
            <v>26</v>
          </cell>
          <cell r="AR752">
            <v>34</v>
          </cell>
          <cell r="AS752">
            <v>6</v>
          </cell>
          <cell r="AT752">
            <v>3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60129</v>
          </cell>
          <cell r="BG752">
            <v>2543370</v>
          </cell>
          <cell r="BH752">
            <v>42.298558100084819</v>
          </cell>
          <cell r="BI752">
            <v>1</v>
          </cell>
          <cell r="BJ752">
            <v>1</v>
          </cell>
          <cell r="BK752">
            <v>60129</v>
          </cell>
          <cell r="BL752">
            <v>2543370</v>
          </cell>
          <cell r="BM752">
            <v>60129</v>
          </cell>
          <cell r="BN752">
            <v>2543370</v>
          </cell>
        </row>
        <row r="753">
          <cell r="E753">
            <v>3181145</v>
          </cell>
          <cell r="F753" t="str">
            <v xml:space="preserve">Murphy                                  </v>
          </cell>
          <cell r="G753" t="str">
            <v xml:space="preserve">822 5th Ave NE                          </v>
          </cell>
          <cell r="H753" t="str">
            <v xml:space="preserve">Grand rapids        </v>
          </cell>
          <cell r="I753">
            <v>55744</v>
          </cell>
          <cell r="J753">
            <v>1952</v>
          </cell>
          <cell r="K753">
            <v>20877</v>
          </cell>
          <cell r="L753">
            <v>1956</v>
          </cell>
          <cell r="M753">
            <v>8640</v>
          </cell>
          <cell r="N753">
            <v>1989</v>
          </cell>
          <cell r="O753">
            <v>10570</v>
          </cell>
          <cell r="P753">
            <v>2008</v>
          </cell>
          <cell r="Q753">
            <v>2294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50</v>
          </cell>
          <cell r="AQ753">
            <v>50</v>
          </cell>
          <cell r="AR753">
            <v>25</v>
          </cell>
          <cell r="AS753">
            <v>6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42381</v>
          </cell>
          <cell r="BG753">
            <v>1753864</v>
          </cell>
          <cell r="BH753">
            <v>41.38326136712206</v>
          </cell>
          <cell r="BI753">
            <v>1</v>
          </cell>
          <cell r="BJ753">
            <v>1</v>
          </cell>
          <cell r="BK753">
            <v>42381</v>
          </cell>
          <cell r="BL753">
            <v>1753864</v>
          </cell>
          <cell r="BM753">
            <v>42381</v>
          </cell>
          <cell r="BN753">
            <v>1753864</v>
          </cell>
        </row>
        <row r="754">
          <cell r="E754">
            <v>3181147</v>
          </cell>
          <cell r="F754" t="str">
            <v xml:space="preserve">Southwest                               </v>
          </cell>
          <cell r="G754" t="str">
            <v xml:space="preserve">601 SW 7th Street                       </v>
          </cell>
          <cell r="H754" t="str">
            <v xml:space="preserve">Grand Rapids        </v>
          </cell>
          <cell r="I754">
            <v>55744</v>
          </cell>
          <cell r="J754">
            <v>1958</v>
          </cell>
          <cell r="K754">
            <v>27688</v>
          </cell>
          <cell r="L754">
            <v>1988</v>
          </cell>
          <cell r="M754">
            <v>9987</v>
          </cell>
          <cell r="N754">
            <v>2008</v>
          </cell>
          <cell r="O754">
            <v>3660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50</v>
          </cell>
          <cell r="AQ754">
            <v>26</v>
          </cell>
          <cell r="AR754">
            <v>6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41335</v>
          </cell>
          <cell r="BG754">
            <v>1666022</v>
          </cell>
          <cell r="BH754">
            <v>40.305358654892949</v>
          </cell>
          <cell r="BI754">
            <v>1</v>
          </cell>
          <cell r="BJ754">
            <v>1</v>
          </cell>
          <cell r="BK754">
            <v>41335</v>
          </cell>
          <cell r="BL754">
            <v>1666022</v>
          </cell>
          <cell r="BM754">
            <v>41335</v>
          </cell>
          <cell r="BN754">
            <v>1666022</v>
          </cell>
        </row>
        <row r="755">
          <cell r="E755">
            <v>3181151</v>
          </cell>
          <cell r="F755" t="str">
            <v xml:space="preserve">Grand Rapids                            </v>
          </cell>
          <cell r="G755" t="str">
            <v xml:space="preserve">1000 NE 8th Ave.                        </v>
          </cell>
          <cell r="H755" t="str">
            <v xml:space="preserve">Grand Rapids        </v>
          </cell>
          <cell r="I755">
            <v>55744</v>
          </cell>
          <cell r="J755">
            <v>2003</v>
          </cell>
          <cell r="K755">
            <v>157200</v>
          </cell>
          <cell r="L755">
            <v>2008</v>
          </cell>
          <cell r="M755">
            <v>14053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11</v>
          </cell>
          <cell r="AQ755">
            <v>6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171253</v>
          </cell>
          <cell r="BG755">
            <v>1813518</v>
          </cell>
          <cell r="BH755">
            <v>10.589700618383327</v>
          </cell>
          <cell r="BI755">
            <v>1</v>
          </cell>
          <cell r="BJ755">
            <v>1</v>
          </cell>
          <cell r="BK755">
            <v>171253</v>
          </cell>
          <cell r="BL755">
            <v>1813518</v>
          </cell>
          <cell r="BM755">
            <v>171253</v>
          </cell>
          <cell r="BN755">
            <v>1813518</v>
          </cell>
        </row>
        <row r="756">
          <cell r="E756">
            <v>3181152</v>
          </cell>
          <cell r="F756" t="str">
            <v xml:space="preserve">Grand Rapids                            </v>
          </cell>
          <cell r="G756" t="str">
            <v xml:space="preserve">800 Conifer Drive                       </v>
          </cell>
          <cell r="H756" t="str">
            <v xml:space="preserve">Grand rapids        </v>
          </cell>
          <cell r="I756">
            <v>55744</v>
          </cell>
          <cell r="J756">
            <v>1970</v>
          </cell>
          <cell r="K756">
            <v>157836</v>
          </cell>
          <cell r="L756">
            <v>1979</v>
          </cell>
          <cell r="M756">
            <v>34995</v>
          </cell>
          <cell r="N756">
            <v>1989</v>
          </cell>
          <cell r="O756">
            <v>36415</v>
          </cell>
          <cell r="P756">
            <v>1998</v>
          </cell>
          <cell r="Q756">
            <v>66794</v>
          </cell>
          <cell r="R756">
            <v>1998</v>
          </cell>
          <cell r="S756">
            <v>8400</v>
          </cell>
          <cell r="T756">
            <v>2001</v>
          </cell>
          <cell r="U756">
            <v>900</v>
          </cell>
          <cell r="V756">
            <v>2005</v>
          </cell>
          <cell r="W756">
            <v>1360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44</v>
          </cell>
          <cell r="AQ756">
            <v>35</v>
          </cell>
          <cell r="AR756">
            <v>25</v>
          </cell>
          <cell r="AS756">
            <v>16</v>
          </cell>
          <cell r="AT756">
            <v>16</v>
          </cell>
          <cell r="AU756">
            <v>13</v>
          </cell>
          <cell r="AV756">
            <v>9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306700</v>
          </cell>
          <cell r="BG756">
            <v>10307028</v>
          </cell>
          <cell r="BH756">
            <v>33.606221062927943</v>
          </cell>
          <cell r="BI756">
            <v>1</v>
          </cell>
          <cell r="BJ756">
            <v>1</v>
          </cell>
          <cell r="BK756">
            <v>306700</v>
          </cell>
          <cell r="BL756">
            <v>10307028</v>
          </cell>
          <cell r="BM756">
            <v>306700</v>
          </cell>
          <cell r="BN756">
            <v>10307028</v>
          </cell>
        </row>
        <row r="757">
          <cell r="E757">
            <v>3181153</v>
          </cell>
          <cell r="F757" t="str">
            <v>Big Fork</v>
          </cell>
          <cell r="G757" t="str">
            <v>100 Huskie Blvd. , Box 228</v>
          </cell>
          <cell r="H757" t="str">
            <v>Big Fork</v>
          </cell>
          <cell r="I757">
            <v>56628</v>
          </cell>
          <cell r="J757">
            <v>1952</v>
          </cell>
          <cell r="K757">
            <v>6720</v>
          </cell>
          <cell r="L757">
            <v>1956</v>
          </cell>
          <cell r="M757">
            <v>2890</v>
          </cell>
          <cell r="N757">
            <v>1969</v>
          </cell>
          <cell r="O757">
            <v>15762</v>
          </cell>
          <cell r="P757">
            <v>1988</v>
          </cell>
          <cell r="Q757">
            <v>17375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1998</v>
          </cell>
          <cell r="Y757">
            <v>43592</v>
          </cell>
          <cell r="Z757">
            <v>2005</v>
          </cell>
          <cell r="AA757">
            <v>10135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50</v>
          </cell>
          <cell r="AQ757">
            <v>50</v>
          </cell>
          <cell r="AR757">
            <v>45</v>
          </cell>
          <cell r="AS757">
            <v>26</v>
          </cell>
          <cell r="AT757">
            <v>0</v>
          </cell>
          <cell r="AU757">
            <v>0</v>
          </cell>
          <cell r="AV757">
            <v>0</v>
          </cell>
          <cell r="AW757">
            <v>16</v>
          </cell>
          <cell r="AX757">
            <v>9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96474</v>
          </cell>
          <cell r="BG757">
            <v>2430227</v>
          </cell>
          <cell r="BH757">
            <v>25.190486555963265</v>
          </cell>
          <cell r="BI757">
            <v>1</v>
          </cell>
          <cell r="BJ757">
            <v>1</v>
          </cell>
          <cell r="BK757">
            <v>96474</v>
          </cell>
          <cell r="BL757">
            <v>2430227</v>
          </cell>
          <cell r="BM757">
            <v>96474</v>
          </cell>
          <cell r="BN757">
            <v>2430227</v>
          </cell>
        </row>
        <row r="758">
          <cell r="E758">
            <v>3183610</v>
          </cell>
          <cell r="F758" t="str">
            <v xml:space="preserve">Administration Bldg.                    </v>
          </cell>
          <cell r="G758" t="str">
            <v xml:space="preserve">820 NW 1st Ave.                         </v>
          </cell>
          <cell r="H758" t="str">
            <v xml:space="preserve">Grand Rapids        </v>
          </cell>
          <cell r="I758">
            <v>55744</v>
          </cell>
          <cell r="J758">
            <v>1958</v>
          </cell>
          <cell r="K758">
            <v>31322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50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31322</v>
          </cell>
          <cell r="BG758">
            <v>1566100</v>
          </cell>
          <cell r="BH758">
            <v>50</v>
          </cell>
          <cell r="BI758">
            <v>1</v>
          </cell>
          <cell r="BJ758">
            <v>1</v>
          </cell>
          <cell r="BK758">
            <v>31322</v>
          </cell>
          <cell r="BL758">
            <v>1566100</v>
          </cell>
          <cell r="BM758">
            <v>31322</v>
          </cell>
          <cell r="BN758">
            <v>1566100</v>
          </cell>
        </row>
        <row r="759">
          <cell r="E759">
            <v>3183801</v>
          </cell>
          <cell r="F759" t="str">
            <v xml:space="preserve">Transportation/Maintenance Building     </v>
          </cell>
          <cell r="G759" t="str">
            <v xml:space="preserve">810 NE 8th Avenue                       </v>
          </cell>
          <cell r="H759" t="str">
            <v xml:space="preserve">Grand Rapids        </v>
          </cell>
          <cell r="I759">
            <v>55744</v>
          </cell>
          <cell r="J759">
            <v>2011</v>
          </cell>
          <cell r="K759">
            <v>21625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3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21625</v>
          </cell>
          <cell r="BG759">
            <v>64875</v>
          </cell>
          <cell r="BH759">
            <v>3</v>
          </cell>
          <cell r="BI759">
            <v>1</v>
          </cell>
          <cell r="BJ759">
            <v>0</v>
          </cell>
          <cell r="BK759">
            <v>0</v>
          </cell>
          <cell r="BL759">
            <v>0</v>
          </cell>
          <cell r="BM759">
            <v>21625</v>
          </cell>
          <cell r="BN759">
            <v>64875</v>
          </cell>
        </row>
        <row r="760">
          <cell r="E760">
            <v>3183802</v>
          </cell>
          <cell r="F760" t="str">
            <v xml:space="preserve">Cold Storage Building                   </v>
          </cell>
          <cell r="G760" t="str">
            <v xml:space="preserve">810 NE 8th Avenue                       </v>
          </cell>
          <cell r="H760" t="str">
            <v xml:space="preserve">Grand Rapids        </v>
          </cell>
          <cell r="I760">
            <v>55744</v>
          </cell>
          <cell r="J760">
            <v>2011</v>
          </cell>
          <cell r="K760">
            <v>37500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3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37500</v>
          </cell>
          <cell r="BG760">
            <v>112500</v>
          </cell>
          <cell r="BH760">
            <v>3</v>
          </cell>
          <cell r="BI760">
            <v>1</v>
          </cell>
          <cell r="BJ760">
            <v>0</v>
          </cell>
          <cell r="BK760">
            <v>0</v>
          </cell>
          <cell r="BL760">
            <v>0</v>
          </cell>
          <cell r="BM760">
            <v>37500</v>
          </cell>
          <cell r="BN760">
            <v>112500</v>
          </cell>
        </row>
        <row r="761">
          <cell r="E761">
            <v>3190458</v>
          </cell>
          <cell r="F761" t="str">
            <v xml:space="preserve">Keewatin                                </v>
          </cell>
          <cell r="G761" t="str">
            <v xml:space="preserve">300 West 3rd Avenue                     </v>
          </cell>
          <cell r="H761" t="str">
            <v xml:space="preserve">Keewatin            </v>
          </cell>
          <cell r="I761">
            <v>55753</v>
          </cell>
          <cell r="J761">
            <v>1920</v>
          </cell>
          <cell r="K761">
            <v>79240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50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79240</v>
          </cell>
          <cell r="BG761">
            <v>3962000</v>
          </cell>
          <cell r="BH761">
            <v>50</v>
          </cell>
          <cell r="BI761">
            <v>1</v>
          </cell>
          <cell r="BJ761">
            <v>1</v>
          </cell>
          <cell r="BK761">
            <v>79240</v>
          </cell>
          <cell r="BL761">
            <v>3962000</v>
          </cell>
          <cell r="BM761">
            <v>79240</v>
          </cell>
          <cell r="BN761">
            <v>3962000</v>
          </cell>
        </row>
        <row r="762">
          <cell r="E762">
            <v>3190459</v>
          </cell>
          <cell r="F762" t="str">
            <v xml:space="preserve">Nashwauk                                </v>
          </cell>
          <cell r="G762" t="str">
            <v xml:space="preserve">400 2nd Street                          </v>
          </cell>
          <cell r="H762" t="str">
            <v xml:space="preserve">Nashwauk            </v>
          </cell>
          <cell r="I762">
            <v>55769</v>
          </cell>
          <cell r="J762">
            <v>1926</v>
          </cell>
          <cell r="K762">
            <v>79240</v>
          </cell>
          <cell r="L762">
            <v>1983</v>
          </cell>
          <cell r="M762">
            <v>117219</v>
          </cell>
          <cell r="N762">
            <v>1995</v>
          </cell>
          <cell r="O762">
            <v>2812</v>
          </cell>
          <cell r="P762">
            <v>2005</v>
          </cell>
          <cell r="Q762">
            <v>4855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50</v>
          </cell>
          <cell r="AQ762">
            <v>31</v>
          </cell>
          <cell r="AR762">
            <v>19</v>
          </cell>
          <cell r="AS762">
            <v>9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204126</v>
          </cell>
          <cell r="BG762">
            <v>7692912</v>
          </cell>
          <cell r="BH762">
            <v>37.687075629758091</v>
          </cell>
          <cell r="BI762">
            <v>1</v>
          </cell>
          <cell r="BJ762">
            <v>1</v>
          </cell>
          <cell r="BK762">
            <v>204126</v>
          </cell>
          <cell r="BL762">
            <v>7692912</v>
          </cell>
          <cell r="BM762">
            <v>204126</v>
          </cell>
          <cell r="BN762">
            <v>7692912</v>
          </cell>
        </row>
        <row r="763">
          <cell r="E763">
            <v>3300995</v>
          </cell>
          <cell r="F763" t="str">
            <v xml:space="preserve">Heron Lake-Okabena Junior High          </v>
          </cell>
          <cell r="G763" t="str">
            <v xml:space="preserve">124 N Minnesota                         </v>
          </cell>
          <cell r="H763" t="str">
            <v xml:space="preserve">Okabena             </v>
          </cell>
          <cell r="I763">
            <v>56161</v>
          </cell>
          <cell r="J763">
            <v>1917</v>
          </cell>
          <cell r="K763">
            <v>18560</v>
          </cell>
          <cell r="L763">
            <v>1953</v>
          </cell>
          <cell r="M763">
            <v>18870</v>
          </cell>
          <cell r="N763">
            <v>1966</v>
          </cell>
          <cell r="O763">
            <v>3000</v>
          </cell>
          <cell r="P763">
            <v>1999</v>
          </cell>
          <cell r="Q763">
            <v>4100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50</v>
          </cell>
          <cell r="AQ763">
            <v>50</v>
          </cell>
          <cell r="AR763">
            <v>48</v>
          </cell>
          <cell r="AS763">
            <v>15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44530</v>
          </cell>
          <cell r="BG763">
            <v>2077000</v>
          </cell>
          <cell r="BH763">
            <v>46.642712777902538</v>
          </cell>
          <cell r="BI763">
            <v>1</v>
          </cell>
          <cell r="BJ763">
            <v>1</v>
          </cell>
          <cell r="BK763">
            <v>44530</v>
          </cell>
          <cell r="BL763">
            <v>2077000</v>
          </cell>
          <cell r="BM763">
            <v>44530</v>
          </cell>
          <cell r="BN763">
            <v>2077000</v>
          </cell>
        </row>
        <row r="764">
          <cell r="E764">
            <v>3300996</v>
          </cell>
          <cell r="F764" t="str">
            <v xml:space="preserve">HeronLake-Okabena Elementary            </v>
          </cell>
          <cell r="G764" t="str">
            <v xml:space="preserve">124 N Minnesota                         </v>
          </cell>
          <cell r="H764" t="str">
            <v xml:space="preserve">Okabena             </v>
          </cell>
          <cell r="I764">
            <v>56161</v>
          </cell>
          <cell r="J764">
            <v>1917</v>
          </cell>
          <cell r="K764">
            <v>18560</v>
          </cell>
          <cell r="L764">
            <v>1953</v>
          </cell>
          <cell r="M764">
            <v>18870</v>
          </cell>
          <cell r="N764">
            <v>1966</v>
          </cell>
          <cell r="O764">
            <v>3000</v>
          </cell>
          <cell r="P764">
            <v>1999</v>
          </cell>
          <cell r="Q764">
            <v>4100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50</v>
          </cell>
          <cell r="AQ764">
            <v>50</v>
          </cell>
          <cell r="AR764">
            <v>48</v>
          </cell>
          <cell r="AS764">
            <v>15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44530</v>
          </cell>
          <cell r="BG764">
            <v>2077000</v>
          </cell>
          <cell r="BH764">
            <v>46.642712777902538</v>
          </cell>
          <cell r="BI764">
            <v>1</v>
          </cell>
          <cell r="BJ764">
            <v>1</v>
          </cell>
          <cell r="BK764">
            <v>44530</v>
          </cell>
          <cell r="BL764">
            <v>2077000</v>
          </cell>
          <cell r="BM764">
            <v>44530</v>
          </cell>
          <cell r="BN764">
            <v>2077000</v>
          </cell>
        </row>
        <row r="765">
          <cell r="E765">
            <v>3320461</v>
          </cell>
          <cell r="F765" t="str">
            <v xml:space="preserve">Fairview                                </v>
          </cell>
          <cell r="G765" t="str">
            <v xml:space="preserve">707 McLean Street                       </v>
          </cell>
          <cell r="H765" t="str">
            <v xml:space="preserve">Mora                </v>
          </cell>
          <cell r="I765">
            <v>55051</v>
          </cell>
          <cell r="J765">
            <v>1958</v>
          </cell>
          <cell r="K765">
            <v>20640</v>
          </cell>
          <cell r="L765">
            <v>1965</v>
          </cell>
          <cell r="M765">
            <v>19259</v>
          </cell>
          <cell r="N765">
            <v>1979</v>
          </cell>
          <cell r="O765">
            <v>8492</v>
          </cell>
          <cell r="P765">
            <v>1983</v>
          </cell>
          <cell r="Q765">
            <v>10206</v>
          </cell>
          <cell r="R765">
            <v>2002</v>
          </cell>
          <cell r="S765">
            <v>195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50</v>
          </cell>
          <cell r="AQ765">
            <v>49</v>
          </cell>
          <cell r="AR765">
            <v>35</v>
          </cell>
          <cell r="AS765">
            <v>31</v>
          </cell>
          <cell r="AT765">
            <v>12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58792</v>
          </cell>
          <cell r="BG765">
            <v>2591637</v>
          </cell>
          <cell r="BH765">
            <v>44.081456660770172</v>
          </cell>
          <cell r="BI765">
            <v>1</v>
          </cell>
          <cell r="BJ765">
            <v>1</v>
          </cell>
          <cell r="BK765">
            <v>58792</v>
          </cell>
          <cell r="BL765">
            <v>2591637</v>
          </cell>
          <cell r="BM765">
            <v>58792</v>
          </cell>
          <cell r="BN765">
            <v>2591637</v>
          </cell>
        </row>
        <row r="766">
          <cell r="E766">
            <v>3321155</v>
          </cell>
          <cell r="F766" t="str">
            <v xml:space="preserve">Mora High School                        </v>
          </cell>
          <cell r="G766" t="str">
            <v xml:space="preserve">400 E Maple Ave                         </v>
          </cell>
          <cell r="H766" t="str">
            <v xml:space="preserve">Mora                </v>
          </cell>
          <cell r="I766">
            <v>55051</v>
          </cell>
          <cell r="J766">
            <v>1935</v>
          </cell>
          <cell r="K766">
            <v>21783</v>
          </cell>
          <cell r="L766">
            <v>1951</v>
          </cell>
          <cell r="M766">
            <v>22086</v>
          </cell>
          <cell r="N766">
            <v>1954</v>
          </cell>
          <cell r="O766">
            <v>12901</v>
          </cell>
          <cell r="P766">
            <v>1958</v>
          </cell>
          <cell r="Q766">
            <v>8273</v>
          </cell>
          <cell r="R766">
            <v>1965</v>
          </cell>
          <cell r="S766">
            <v>12292</v>
          </cell>
          <cell r="T766">
            <v>1975</v>
          </cell>
          <cell r="U766">
            <v>23298</v>
          </cell>
          <cell r="V766">
            <v>1977</v>
          </cell>
          <cell r="W766">
            <v>54666</v>
          </cell>
          <cell r="X766">
            <v>1989</v>
          </cell>
          <cell r="Y766">
            <v>25144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50</v>
          </cell>
          <cell r="AQ766">
            <v>50</v>
          </cell>
          <cell r="AR766">
            <v>50</v>
          </cell>
          <cell r="AS766">
            <v>50</v>
          </cell>
          <cell r="AT766">
            <v>49</v>
          </cell>
          <cell r="AU766">
            <v>39</v>
          </cell>
          <cell r="AV766">
            <v>37</v>
          </cell>
          <cell r="AW766">
            <v>25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180443</v>
          </cell>
          <cell r="BG766">
            <v>7414322</v>
          </cell>
          <cell r="BH766">
            <v>41.089551825230131</v>
          </cell>
          <cell r="BI766">
            <v>1</v>
          </cell>
          <cell r="BJ766">
            <v>1</v>
          </cell>
          <cell r="BK766">
            <v>180443</v>
          </cell>
          <cell r="BL766">
            <v>7414322</v>
          </cell>
          <cell r="BM766">
            <v>180443</v>
          </cell>
          <cell r="BN766">
            <v>7414322</v>
          </cell>
        </row>
        <row r="767">
          <cell r="E767">
            <v>3321480</v>
          </cell>
          <cell r="F767" t="str">
            <v xml:space="preserve">Mora Schools Transportation Facility    </v>
          </cell>
          <cell r="G767" t="str">
            <v xml:space="preserve">106 Elm Street                          </v>
          </cell>
          <cell r="H767" t="str">
            <v xml:space="preserve">Mora                </v>
          </cell>
          <cell r="I767">
            <v>55051</v>
          </cell>
          <cell r="J767">
            <v>1933</v>
          </cell>
          <cell r="K767">
            <v>18000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50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18000</v>
          </cell>
          <cell r="BG767">
            <v>900000</v>
          </cell>
          <cell r="BH767">
            <v>50</v>
          </cell>
          <cell r="BI767">
            <v>1</v>
          </cell>
          <cell r="BJ767">
            <v>1</v>
          </cell>
          <cell r="BK767">
            <v>18000</v>
          </cell>
          <cell r="BL767">
            <v>900000</v>
          </cell>
          <cell r="BM767">
            <v>18000</v>
          </cell>
          <cell r="BN767">
            <v>900000</v>
          </cell>
        </row>
        <row r="768">
          <cell r="E768">
            <v>3321661</v>
          </cell>
          <cell r="F768" t="str">
            <v xml:space="preserve">Trailview School                        </v>
          </cell>
          <cell r="G768" t="str">
            <v xml:space="preserve">200 East Ninth Street                   </v>
          </cell>
          <cell r="H768" t="str">
            <v xml:space="preserve">Mora                </v>
          </cell>
          <cell r="I768">
            <v>55051</v>
          </cell>
          <cell r="J768">
            <v>1995</v>
          </cell>
          <cell r="K768">
            <v>71000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19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71000</v>
          </cell>
          <cell r="BG768">
            <v>1349000</v>
          </cell>
          <cell r="BH768">
            <v>19</v>
          </cell>
          <cell r="BI768">
            <v>1</v>
          </cell>
          <cell r="BJ768">
            <v>1</v>
          </cell>
          <cell r="BK768">
            <v>71000</v>
          </cell>
          <cell r="BL768">
            <v>1349000</v>
          </cell>
          <cell r="BM768">
            <v>71000</v>
          </cell>
          <cell r="BN768">
            <v>1349000</v>
          </cell>
        </row>
        <row r="769">
          <cell r="E769">
            <v>3330001</v>
          </cell>
          <cell r="F769" t="str">
            <v xml:space="preserve">Ogilvie                                 </v>
          </cell>
          <cell r="G769" t="str">
            <v xml:space="preserve">333 School Drive                        </v>
          </cell>
          <cell r="H769" t="str">
            <v xml:space="preserve">Ogilvie             </v>
          </cell>
          <cell r="I769">
            <v>56358</v>
          </cell>
          <cell r="J769">
            <v>1991</v>
          </cell>
          <cell r="K769">
            <v>186775</v>
          </cell>
          <cell r="L769">
            <v>1999</v>
          </cell>
          <cell r="M769">
            <v>10550</v>
          </cell>
          <cell r="N769">
            <v>1998</v>
          </cell>
          <cell r="O769">
            <v>2800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23</v>
          </cell>
          <cell r="AQ769">
            <v>15</v>
          </cell>
          <cell r="AR769">
            <v>16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200125</v>
          </cell>
          <cell r="BG769">
            <v>4498875</v>
          </cell>
          <cell r="BH769">
            <v>22.480324797001874</v>
          </cell>
          <cell r="BI769">
            <v>1</v>
          </cell>
          <cell r="BJ769">
            <v>1</v>
          </cell>
          <cell r="BK769">
            <v>200125</v>
          </cell>
          <cell r="BL769">
            <v>4498875</v>
          </cell>
          <cell r="BM769">
            <v>200125</v>
          </cell>
          <cell r="BN769">
            <v>4498875</v>
          </cell>
        </row>
        <row r="770">
          <cell r="E770">
            <v>3451157</v>
          </cell>
          <cell r="F770" t="str">
            <v xml:space="preserve">Prairie Woods                           </v>
          </cell>
          <cell r="G770" t="str">
            <v xml:space="preserve">17435 Co Rd 9 NE                        </v>
          </cell>
          <cell r="H770" t="str">
            <v xml:space="preserve">New London          </v>
          </cell>
          <cell r="I770">
            <v>56273</v>
          </cell>
          <cell r="J770">
            <v>1984</v>
          </cell>
          <cell r="K770">
            <v>74500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30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74500</v>
          </cell>
          <cell r="BG770">
            <v>2235000</v>
          </cell>
          <cell r="BH770">
            <v>30</v>
          </cell>
          <cell r="BI770">
            <v>1</v>
          </cell>
          <cell r="BJ770">
            <v>1</v>
          </cell>
          <cell r="BK770">
            <v>74500</v>
          </cell>
          <cell r="BL770">
            <v>2235000</v>
          </cell>
          <cell r="BM770">
            <v>74500</v>
          </cell>
          <cell r="BN770">
            <v>2235000</v>
          </cell>
        </row>
        <row r="771">
          <cell r="E771">
            <v>3451158</v>
          </cell>
          <cell r="F771" t="str">
            <v xml:space="preserve">New London-Spicer  H. S./Middle School  </v>
          </cell>
          <cell r="G771" t="str">
            <v xml:space="preserve">101 Fourth Avenue SW                    </v>
          </cell>
          <cell r="H771" t="str">
            <v xml:space="preserve">New London          </v>
          </cell>
          <cell r="I771">
            <v>56273</v>
          </cell>
          <cell r="J771">
            <v>1962</v>
          </cell>
          <cell r="K771">
            <v>74800</v>
          </cell>
          <cell r="L771">
            <v>1986</v>
          </cell>
          <cell r="M771">
            <v>7400</v>
          </cell>
          <cell r="N771">
            <v>1988</v>
          </cell>
          <cell r="O771">
            <v>11700</v>
          </cell>
          <cell r="P771">
            <v>1993</v>
          </cell>
          <cell r="Q771">
            <v>11640</v>
          </cell>
          <cell r="R771">
            <v>1994</v>
          </cell>
          <cell r="S771">
            <v>166574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50</v>
          </cell>
          <cell r="AQ771">
            <v>28</v>
          </cell>
          <cell r="AR771">
            <v>26</v>
          </cell>
          <cell r="AS771">
            <v>21</v>
          </cell>
          <cell r="AT771">
            <v>20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272114</v>
          </cell>
          <cell r="BG771">
            <v>7827320</v>
          </cell>
          <cell r="BH771">
            <v>28.764855905980582</v>
          </cell>
          <cell r="BI771">
            <v>1</v>
          </cell>
          <cell r="BJ771">
            <v>1</v>
          </cell>
          <cell r="BK771">
            <v>272114</v>
          </cell>
          <cell r="BL771">
            <v>7827320</v>
          </cell>
          <cell r="BM771">
            <v>272114</v>
          </cell>
          <cell r="BN771">
            <v>7827320</v>
          </cell>
        </row>
        <row r="772">
          <cell r="E772">
            <v>3451690</v>
          </cell>
          <cell r="F772" t="str">
            <v xml:space="preserve">Prairie Meadows                         </v>
          </cell>
          <cell r="G772" t="str">
            <v xml:space="preserve">650 Agnes St                            </v>
          </cell>
          <cell r="H772" t="str">
            <v xml:space="preserve">Spicer              </v>
          </cell>
          <cell r="I772">
            <v>56288</v>
          </cell>
          <cell r="J772">
            <v>1993</v>
          </cell>
          <cell r="K772">
            <v>21705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21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21705</v>
          </cell>
          <cell r="BG772">
            <v>455805</v>
          </cell>
          <cell r="BH772">
            <v>21</v>
          </cell>
          <cell r="BI772">
            <v>1</v>
          </cell>
          <cell r="BJ772">
            <v>1</v>
          </cell>
          <cell r="BK772">
            <v>21705</v>
          </cell>
          <cell r="BL772">
            <v>455805</v>
          </cell>
          <cell r="BM772">
            <v>21705</v>
          </cell>
          <cell r="BN772">
            <v>455805</v>
          </cell>
        </row>
        <row r="773">
          <cell r="E773">
            <v>3471162</v>
          </cell>
          <cell r="F773" t="str">
            <v xml:space="preserve">Jefferson                               </v>
          </cell>
          <cell r="G773" t="str">
            <v xml:space="preserve">1202 Monongalia Ave SW                  </v>
          </cell>
          <cell r="H773" t="str">
            <v xml:space="preserve">Willmar             </v>
          </cell>
          <cell r="I773">
            <v>56201</v>
          </cell>
          <cell r="J773">
            <v>1953</v>
          </cell>
          <cell r="K773">
            <v>34833</v>
          </cell>
          <cell r="L773">
            <v>1964</v>
          </cell>
          <cell r="M773">
            <v>12000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50</v>
          </cell>
          <cell r="AQ773">
            <v>50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46833</v>
          </cell>
          <cell r="BG773">
            <v>2341650</v>
          </cell>
          <cell r="BH773">
            <v>50</v>
          </cell>
          <cell r="BI773">
            <v>1</v>
          </cell>
          <cell r="BJ773">
            <v>1</v>
          </cell>
          <cell r="BK773">
            <v>46833</v>
          </cell>
          <cell r="BL773">
            <v>2341650</v>
          </cell>
          <cell r="BM773">
            <v>46833</v>
          </cell>
          <cell r="BN773">
            <v>2341650</v>
          </cell>
        </row>
        <row r="774">
          <cell r="E774">
            <v>3471163</v>
          </cell>
          <cell r="F774" t="str">
            <v xml:space="preserve">Garfield                                </v>
          </cell>
          <cell r="G774" t="str">
            <v xml:space="preserve">512 8th Street SW                       </v>
          </cell>
          <cell r="H774" t="str">
            <v xml:space="preserve">Willmar             </v>
          </cell>
          <cell r="I774">
            <v>56201</v>
          </cell>
          <cell r="J774">
            <v>1930</v>
          </cell>
          <cell r="K774">
            <v>25536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50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25536</v>
          </cell>
          <cell r="BG774">
            <v>1276800</v>
          </cell>
          <cell r="BH774">
            <v>50</v>
          </cell>
          <cell r="BI774">
            <v>1</v>
          </cell>
          <cell r="BJ774">
            <v>1</v>
          </cell>
          <cell r="BK774">
            <v>25536</v>
          </cell>
          <cell r="BL774">
            <v>1276800</v>
          </cell>
          <cell r="BM774">
            <v>25536</v>
          </cell>
          <cell r="BN774">
            <v>1276800</v>
          </cell>
        </row>
        <row r="775">
          <cell r="E775">
            <v>3471166</v>
          </cell>
          <cell r="F775" t="str">
            <v xml:space="preserve">Roosevelt                               </v>
          </cell>
          <cell r="G775" t="str">
            <v xml:space="preserve">1800 19th Ave SW                        </v>
          </cell>
          <cell r="H775" t="str">
            <v xml:space="preserve">Willmar             </v>
          </cell>
          <cell r="I775">
            <v>56201</v>
          </cell>
          <cell r="J775">
            <v>1987</v>
          </cell>
          <cell r="K775">
            <v>85000</v>
          </cell>
          <cell r="L775">
            <v>1989</v>
          </cell>
          <cell r="M775">
            <v>10000</v>
          </cell>
          <cell r="N775">
            <v>2009</v>
          </cell>
          <cell r="O775">
            <v>10000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27</v>
          </cell>
          <cell r="AQ775">
            <v>25</v>
          </cell>
          <cell r="AR775">
            <v>5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105000</v>
          </cell>
          <cell r="BG775">
            <v>2595000</v>
          </cell>
          <cell r="BH775">
            <v>24.714285714285715</v>
          </cell>
          <cell r="BI775">
            <v>1</v>
          </cell>
          <cell r="BJ775">
            <v>1</v>
          </cell>
          <cell r="BK775">
            <v>105000</v>
          </cell>
          <cell r="BL775">
            <v>2595000</v>
          </cell>
          <cell r="BM775">
            <v>105000</v>
          </cell>
          <cell r="BN775">
            <v>2595000</v>
          </cell>
        </row>
        <row r="776">
          <cell r="E776">
            <v>3471167</v>
          </cell>
          <cell r="F776" t="str">
            <v xml:space="preserve">Willmar Jr. High                        </v>
          </cell>
          <cell r="G776" t="str">
            <v xml:space="preserve">201 Willmar Ave SE                      </v>
          </cell>
          <cell r="H776" t="str">
            <v xml:space="preserve">Willmar             </v>
          </cell>
          <cell r="I776">
            <v>56201</v>
          </cell>
          <cell r="J776">
            <v>1967</v>
          </cell>
          <cell r="K776">
            <v>149520</v>
          </cell>
          <cell r="L776">
            <v>1978</v>
          </cell>
          <cell r="M776">
            <v>4860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47</v>
          </cell>
          <cell r="AQ776">
            <v>36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154380</v>
          </cell>
          <cell r="BG776">
            <v>7202400</v>
          </cell>
          <cell r="BH776">
            <v>46.653711620676255</v>
          </cell>
          <cell r="BI776">
            <v>1</v>
          </cell>
          <cell r="BJ776">
            <v>1</v>
          </cell>
          <cell r="BK776">
            <v>154380</v>
          </cell>
          <cell r="BL776">
            <v>7202400</v>
          </cell>
          <cell r="BM776">
            <v>154380</v>
          </cell>
          <cell r="BN776">
            <v>7202400</v>
          </cell>
        </row>
        <row r="777">
          <cell r="E777">
            <v>3471168</v>
          </cell>
          <cell r="F777" t="str">
            <v xml:space="preserve">Kennedy                                 </v>
          </cell>
          <cell r="G777" t="str">
            <v xml:space="preserve">824 7th Street SW                       </v>
          </cell>
          <cell r="H777" t="str">
            <v xml:space="preserve">Willmar             </v>
          </cell>
          <cell r="I777">
            <v>56201</v>
          </cell>
          <cell r="J777">
            <v>1958</v>
          </cell>
          <cell r="K777">
            <v>107990</v>
          </cell>
          <cell r="L777">
            <v>1965</v>
          </cell>
          <cell r="M777">
            <v>21000</v>
          </cell>
          <cell r="N777">
            <v>1978</v>
          </cell>
          <cell r="O777">
            <v>18000</v>
          </cell>
          <cell r="P777">
            <v>1984</v>
          </cell>
          <cell r="Q777">
            <v>3675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50</v>
          </cell>
          <cell r="AQ777">
            <v>49</v>
          </cell>
          <cell r="AR777">
            <v>36</v>
          </cell>
          <cell r="AS777">
            <v>30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150665</v>
          </cell>
          <cell r="BG777">
            <v>7186750</v>
          </cell>
          <cell r="BH777">
            <v>47.70019579862609</v>
          </cell>
          <cell r="BI777">
            <v>1</v>
          </cell>
          <cell r="BJ777">
            <v>1</v>
          </cell>
          <cell r="BK777">
            <v>150665</v>
          </cell>
          <cell r="BL777">
            <v>7186750</v>
          </cell>
          <cell r="BM777">
            <v>150665</v>
          </cell>
          <cell r="BN777">
            <v>7186750</v>
          </cell>
        </row>
        <row r="778">
          <cell r="E778">
            <v>3471483</v>
          </cell>
          <cell r="F778" t="str">
            <v xml:space="preserve">Central Office                          </v>
          </cell>
          <cell r="G778" t="str">
            <v xml:space="preserve">611 5th Street Sw                       </v>
          </cell>
          <cell r="H778" t="str">
            <v xml:space="preserve">Willmar             </v>
          </cell>
          <cell r="I778">
            <v>56201</v>
          </cell>
          <cell r="J778">
            <v>1939</v>
          </cell>
          <cell r="K778">
            <v>49470</v>
          </cell>
          <cell r="L778">
            <v>1995</v>
          </cell>
          <cell r="M778">
            <v>5613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50</v>
          </cell>
          <cell r="AQ778">
            <v>19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55083</v>
          </cell>
          <cell r="BG778">
            <v>2580147</v>
          </cell>
          <cell r="BH778">
            <v>46.841076194107075</v>
          </cell>
          <cell r="BI778">
            <v>1</v>
          </cell>
          <cell r="BJ778">
            <v>1</v>
          </cell>
          <cell r="BK778">
            <v>55083</v>
          </cell>
          <cell r="BL778">
            <v>2580147</v>
          </cell>
          <cell r="BM778">
            <v>55083</v>
          </cell>
          <cell r="BN778">
            <v>2580147</v>
          </cell>
        </row>
        <row r="779">
          <cell r="E779">
            <v>3471646</v>
          </cell>
          <cell r="F779" t="str">
            <v xml:space="preserve">Willmar Senior High                     </v>
          </cell>
          <cell r="G779" t="str">
            <v xml:space="preserve">2701 30th St. Northeast                 </v>
          </cell>
          <cell r="H779" t="str">
            <v xml:space="preserve">Willmar             </v>
          </cell>
          <cell r="I779">
            <v>56201</v>
          </cell>
          <cell r="J779">
            <v>1994</v>
          </cell>
          <cell r="K779">
            <v>267000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20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267000</v>
          </cell>
          <cell r="BG779">
            <v>5340000</v>
          </cell>
          <cell r="BH779">
            <v>20</v>
          </cell>
          <cell r="BI779">
            <v>1</v>
          </cell>
          <cell r="BJ779">
            <v>1</v>
          </cell>
          <cell r="BK779">
            <v>267000</v>
          </cell>
          <cell r="BL779">
            <v>5340000</v>
          </cell>
          <cell r="BM779">
            <v>267000</v>
          </cell>
          <cell r="BN779">
            <v>5340000</v>
          </cell>
        </row>
        <row r="780">
          <cell r="E780">
            <v>3560470</v>
          </cell>
          <cell r="F780" t="str">
            <v xml:space="preserve">Lancaster                               </v>
          </cell>
          <cell r="G780" t="str">
            <v xml:space="preserve">401 Central Ave S                       </v>
          </cell>
          <cell r="H780" t="str">
            <v xml:space="preserve">Lancaster           </v>
          </cell>
          <cell r="I780">
            <v>56735</v>
          </cell>
          <cell r="J780">
            <v>1920</v>
          </cell>
          <cell r="K780">
            <v>15904</v>
          </cell>
          <cell r="L780">
            <v>1953</v>
          </cell>
          <cell r="M780">
            <v>10438</v>
          </cell>
          <cell r="N780">
            <v>1955</v>
          </cell>
          <cell r="O780">
            <v>9839</v>
          </cell>
          <cell r="P780">
            <v>1962</v>
          </cell>
          <cell r="Q780">
            <v>5985</v>
          </cell>
          <cell r="R780">
            <v>1978</v>
          </cell>
          <cell r="S780">
            <v>2834</v>
          </cell>
          <cell r="T780">
            <v>1998</v>
          </cell>
          <cell r="U780">
            <v>11214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50</v>
          </cell>
          <cell r="AQ780">
            <v>50</v>
          </cell>
          <cell r="AR780">
            <v>50</v>
          </cell>
          <cell r="AS780">
            <v>50</v>
          </cell>
          <cell r="AT780">
            <v>36</v>
          </cell>
          <cell r="AU780">
            <v>16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56214</v>
          </cell>
          <cell r="BG780">
            <v>2389748</v>
          </cell>
          <cell r="BH780">
            <v>42.511616323335822</v>
          </cell>
          <cell r="BI780">
            <v>1</v>
          </cell>
          <cell r="BJ780">
            <v>1</v>
          </cell>
          <cell r="BK780">
            <v>56214</v>
          </cell>
          <cell r="BL780">
            <v>2389748</v>
          </cell>
          <cell r="BM780">
            <v>56214</v>
          </cell>
          <cell r="BN780">
            <v>2389748</v>
          </cell>
        </row>
        <row r="781">
          <cell r="E781">
            <v>3563528</v>
          </cell>
          <cell r="F781" t="str">
            <v xml:space="preserve">Bus Garage                              </v>
          </cell>
          <cell r="G781" t="str">
            <v xml:space="preserve">309 Fourth Street East                  </v>
          </cell>
          <cell r="H781" t="str">
            <v xml:space="preserve">Lancaster           </v>
          </cell>
          <cell r="I781">
            <v>56735</v>
          </cell>
          <cell r="J781">
            <v>1988</v>
          </cell>
          <cell r="K781">
            <v>3840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26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3840</v>
          </cell>
          <cell r="BG781">
            <v>99840</v>
          </cell>
          <cell r="BH781">
            <v>26</v>
          </cell>
          <cell r="BI781">
            <v>1</v>
          </cell>
          <cell r="BJ781">
            <v>0</v>
          </cell>
          <cell r="BK781">
            <v>0</v>
          </cell>
          <cell r="BL781">
            <v>0</v>
          </cell>
          <cell r="BM781">
            <v>3840</v>
          </cell>
          <cell r="BN781">
            <v>99840</v>
          </cell>
        </row>
        <row r="782">
          <cell r="E782">
            <v>3563529</v>
          </cell>
          <cell r="F782" t="str">
            <v xml:space="preserve">New Gym                                 </v>
          </cell>
          <cell r="G782" t="str">
            <v xml:space="preserve">401 Central Avenue South                </v>
          </cell>
          <cell r="H782" t="str">
            <v xml:space="preserve">Lancaster           </v>
          </cell>
          <cell r="I782">
            <v>56735</v>
          </cell>
          <cell r="J782">
            <v>1998</v>
          </cell>
          <cell r="K782">
            <v>11214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16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11214</v>
          </cell>
          <cell r="BG782">
            <v>179424</v>
          </cell>
          <cell r="BH782">
            <v>16</v>
          </cell>
          <cell r="BI782">
            <v>1</v>
          </cell>
          <cell r="BJ782">
            <v>1</v>
          </cell>
          <cell r="BK782">
            <v>11214</v>
          </cell>
          <cell r="BL782">
            <v>179424</v>
          </cell>
          <cell r="BM782">
            <v>11214</v>
          </cell>
          <cell r="BN782">
            <v>179424</v>
          </cell>
        </row>
        <row r="783">
          <cell r="E783">
            <v>3610987</v>
          </cell>
          <cell r="F783" t="str">
            <v xml:space="preserve">Falls Elementary                        </v>
          </cell>
          <cell r="G783" t="str">
            <v xml:space="preserve">1414 Fifteenth Avenue                   </v>
          </cell>
          <cell r="H783" t="str">
            <v xml:space="preserve">International Falls </v>
          </cell>
          <cell r="I783">
            <v>56649</v>
          </cell>
          <cell r="J783">
            <v>1968</v>
          </cell>
          <cell r="K783">
            <v>66320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46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66320</v>
          </cell>
          <cell r="BG783">
            <v>3050720</v>
          </cell>
          <cell r="BH783">
            <v>46</v>
          </cell>
          <cell r="BI783">
            <v>1</v>
          </cell>
          <cell r="BJ783">
            <v>1</v>
          </cell>
          <cell r="BK783">
            <v>66320</v>
          </cell>
          <cell r="BL783">
            <v>3050720</v>
          </cell>
          <cell r="BM783">
            <v>66320</v>
          </cell>
          <cell r="BN783">
            <v>3050720</v>
          </cell>
        </row>
        <row r="784">
          <cell r="E784">
            <v>3610990</v>
          </cell>
          <cell r="F784" t="str">
            <v xml:space="preserve">Falls High School                       </v>
          </cell>
          <cell r="G784" t="str">
            <v xml:space="preserve">1515 Eleventh Street                    </v>
          </cell>
          <cell r="H784" t="str">
            <v xml:space="preserve">International Falls </v>
          </cell>
          <cell r="I784">
            <v>56649</v>
          </cell>
          <cell r="J784">
            <v>1961</v>
          </cell>
          <cell r="K784">
            <v>114597</v>
          </cell>
          <cell r="L784">
            <v>1968</v>
          </cell>
          <cell r="M784">
            <v>16519</v>
          </cell>
          <cell r="N784">
            <v>1974</v>
          </cell>
          <cell r="O784">
            <v>18433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50</v>
          </cell>
          <cell r="AQ784">
            <v>46</v>
          </cell>
          <cell r="AR784">
            <v>40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149549</v>
          </cell>
          <cell r="BG784">
            <v>7227044</v>
          </cell>
          <cell r="BH784">
            <v>48.325592280790914</v>
          </cell>
          <cell r="BI784">
            <v>1</v>
          </cell>
          <cell r="BJ784">
            <v>1</v>
          </cell>
          <cell r="BK784">
            <v>149549</v>
          </cell>
          <cell r="BL784">
            <v>7227044</v>
          </cell>
          <cell r="BM784">
            <v>149549</v>
          </cell>
          <cell r="BN784">
            <v>7227044</v>
          </cell>
        </row>
        <row r="785">
          <cell r="E785">
            <v>3611677</v>
          </cell>
          <cell r="F785" t="str">
            <v xml:space="preserve">Bronco Arena                            </v>
          </cell>
          <cell r="G785" t="str">
            <v xml:space="preserve">1180 Fifteenth Avenue                   </v>
          </cell>
          <cell r="H785" t="str">
            <v xml:space="preserve">International Falls </v>
          </cell>
          <cell r="I785">
            <v>56649</v>
          </cell>
          <cell r="J785">
            <v>1968</v>
          </cell>
          <cell r="K785">
            <v>41882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46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41882</v>
          </cell>
          <cell r="BG785">
            <v>1926572</v>
          </cell>
          <cell r="BH785">
            <v>46</v>
          </cell>
          <cell r="BI785">
            <v>1</v>
          </cell>
          <cell r="BJ785">
            <v>1</v>
          </cell>
          <cell r="BK785">
            <v>41882</v>
          </cell>
          <cell r="BL785">
            <v>1926572</v>
          </cell>
          <cell r="BM785">
            <v>41882</v>
          </cell>
          <cell r="BN785">
            <v>1926572</v>
          </cell>
        </row>
        <row r="786">
          <cell r="E786">
            <v>3621833</v>
          </cell>
          <cell r="F786" t="str">
            <v xml:space="preserve">LF-BF K-12                              </v>
          </cell>
          <cell r="G786" t="str">
            <v xml:space="preserve">700 Main Street                         </v>
          </cell>
          <cell r="H786" t="str">
            <v xml:space="preserve">Littlefork          </v>
          </cell>
          <cell r="I786">
            <v>56653</v>
          </cell>
          <cell r="J786">
            <v>1997</v>
          </cell>
          <cell r="K786">
            <v>104000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17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104000</v>
          </cell>
          <cell r="BG786">
            <v>1768000</v>
          </cell>
          <cell r="BH786">
            <v>17</v>
          </cell>
          <cell r="BI786">
            <v>1</v>
          </cell>
          <cell r="BJ786">
            <v>1</v>
          </cell>
          <cell r="BK786">
            <v>104000</v>
          </cell>
          <cell r="BL786">
            <v>1768000</v>
          </cell>
          <cell r="BM786">
            <v>104000</v>
          </cell>
          <cell r="BN786">
            <v>1768000</v>
          </cell>
        </row>
        <row r="787">
          <cell r="E787">
            <v>3630475</v>
          </cell>
          <cell r="F787" t="str">
            <v xml:space="preserve">Northome                                </v>
          </cell>
          <cell r="G787" t="str">
            <v xml:space="preserve">P O Box 465                             </v>
          </cell>
          <cell r="H787" t="str">
            <v xml:space="preserve">Northome            </v>
          </cell>
          <cell r="I787">
            <v>56661</v>
          </cell>
          <cell r="J787">
            <v>1979</v>
          </cell>
          <cell r="K787">
            <v>101287</v>
          </cell>
          <cell r="L787">
            <v>1995</v>
          </cell>
          <cell r="M787">
            <v>13200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35</v>
          </cell>
          <cell r="AQ787">
            <v>19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114487</v>
          </cell>
          <cell r="BG787">
            <v>3795845</v>
          </cell>
          <cell r="BH787">
            <v>33.155249067579724</v>
          </cell>
          <cell r="BI787">
            <v>1</v>
          </cell>
          <cell r="BJ787">
            <v>1</v>
          </cell>
          <cell r="BK787">
            <v>114487</v>
          </cell>
          <cell r="BL787">
            <v>3795845</v>
          </cell>
          <cell r="BM787">
            <v>114487</v>
          </cell>
          <cell r="BN787">
            <v>3795845</v>
          </cell>
        </row>
        <row r="788">
          <cell r="E788">
            <v>3630476</v>
          </cell>
          <cell r="F788" t="str">
            <v xml:space="preserve">Indus                                   </v>
          </cell>
          <cell r="G788" t="str">
            <v xml:space="preserve">8560 HWY. 11                            </v>
          </cell>
          <cell r="H788" t="str">
            <v xml:space="preserve">Birchdale           </v>
          </cell>
          <cell r="I788">
            <v>56629</v>
          </cell>
          <cell r="J788">
            <v>1979</v>
          </cell>
          <cell r="K788">
            <v>73408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35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73408</v>
          </cell>
          <cell r="BG788">
            <v>2569280</v>
          </cell>
          <cell r="BH788">
            <v>35</v>
          </cell>
          <cell r="BI788">
            <v>1</v>
          </cell>
          <cell r="BJ788">
            <v>1</v>
          </cell>
          <cell r="BK788">
            <v>73408</v>
          </cell>
          <cell r="BL788">
            <v>2569280</v>
          </cell>
          <cell r="BM788">
            <v>73408</v>
          </cell>
          <cell r="BN788">
            <v>2569280</v>
          </cell>
        </row>
        <row r="789">
          <cell r="E789">
            <v>3633688</v>
          </cell>
          <cell r="F789" t="str">
            <v xml:space="preserve">Indus Bus Garage                        </v>
          </cell>
          <cell r="G789" t="str">
            <v xml:space="preserve">8560 HWY. 11                            </v>
          </cell>
          <cell r="H789" t="str">
            <v xml:space="preserve">Birchdale           </v>
          </cell>
          <cell r="I789">
            <v>56629</v>
          </cell>
          <cell r="J789">
            <v>1979</v>
          </cell>
          <cell r="K789">
            <v>5232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35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5232</v>
          </cell>
          <cell r="BG789">
            <v>183120</v>
          </cell>
          <cell r="BH789">
            <v>35</v>
          </cell>
          <cell r="BI789">
            <v>1</v>
          </cell>
          <cell r="BJ789">
            <v>0</v>
          </cell>
          <cell r="BK789">
            <v>0</v>
          </cell>
          <cell r="BL789">
            <v>0</v>
          </cell>
          <cell r="BM789">
            <v>5232</v>
          </cell>
          <cell r="BN789">
            <v>183120</v>
          </cell>
        </row>
        <row r="790">
          <cell r="E790">
            <v>3633689</v>
          </cell>
          <cell r="F790" t="str">
            <v xml:space="preserve">Northome Bus Garage                     </v>
          </cell>
          <cell r="G790" t="str">
            <v xml:space="preserve">PO Box 465                              </v>
          </cell>
          <cell r="H790" t="str">
            <v xml:space="preserve">Northome            </v>
          </cell>
          <cell r="I790">
            <v>56661</v>
          </cell>
          <cell r="J790">
            <v>1979</v>
          </cell>
          <cell r="K790">
            <v>9000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35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9000</v>
          </cell>
          <cell r="BG790">
            <v>315000</v>
          </cell>
          <cell r="BH790">
            <v>35</v>
          </cell>
          <cell r="BI790">
            <v>1</v>
          </cell>
          <cell r="BJ790">
            <v>0</v>
          </cell>
          <cell r="BK790">
            <v>0</v>
          </cell>
          <cell r="BL790">
            <v>0</v>
          </cell>
          <cell r="BM790">
            <v>9000</v>
          </cell>
          <cell r="BN790">
            <v>315000</v>
          </cell>
        </row>
        <row r="791">
          <cell r="E791">
            <v>3633690</v>
          </cell>
          <cell r="F791" t="str">
            <v xml:space="preserve">Northome Storage                        </v>
          </cell>
          <cell r="G791" t="str">
            <v xml:space="preserve">PO Box 465                              </v>
          </cell>
          <cell r="H791" t="str">
            <v xml:space="preserve">Northome            </v>
          </cell>
          <cell r="I791">
            <v>56661</v>
          </cell>
          <cell r="J791">
            <v>1996</v>
          </cell>
          <cell r="K791">
            <v>5040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18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5040</v>
          </cell>
          <cell r="BG791">
            <v>90720</v>
          </cell>
          <cell r="BH791">
            <v>18</v>
          </cell>
          <cell r="BI791">
            <v>1</v>
          </cell>
          <cell r="BJ791">
            <v>0</v>
          </cell>
          <cell r="BK791">
            <v>0</v>
          </cell>
          <cell r="BL791">
            <v>0</v>
          </cell>
          <cell r="BM791">
            <v>5040</v>
          </cell>
          <cell r="BN791">
            <v>90720</v>
          </cell>
        </row>
        <row r="792">
          <cell r="E792">
            <v>3780480</v>
          </cell>
          <cell r="F792" t="str">
            <v xml:space="preserve">Dawson-Boyd                             </v>
          </cell>
          <cell r="G792" t="str">
            <v xml:space="preserve">848 Chestnut                            </v>
          </cell>
          <cell r="H792" t="str">
            <v xml:space="preserve">Dawson              </v>
          </cell>
          <cell r="I792">
            <v>56232</v>
          </cell>
          <cell r="J792">
            <v>1953</v>
          </cell>
          <cell r="K792">
            <v>19567</v>
          </cell>
          <cell r="L792">
            <v>1962</v>
          </cell>
          <cell r="M792">
            <v>32414</v>
          </cell>
          <cell r="N792">
            <v>1976</v>
          </cell>
          <cell r="O792">
            <v>76989</v>
          </cell>
          <cell r="P792">
            <v>1979</v>
          </cell>
          <cell r="Q792">
            <v>3074</v>
          </cell>
          <cell r="R792">
            <v>1985</v>
          </cell>
          <cell r="S792">
            <v>2606</v>
          </cell>
          <cell r="T792">
            <v>2001</v>
          </cell>
          <cell r="U792">
            <v>33329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50</v>
          </cell>
          <cell r="AQ792">
            <v>50</v>
          </cell>
          <cell r="AR792">
            <v>38</v>
          </cell>
          <cell r="AS792">
            <v>35</v>
          </cell>
          <cell r="AT792">
            <v>29</v>
          </cell>
          <cell r="AU792">
            <v>13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167979</v>
          </cell>
          <cell r="BG792">
            <v>6141073</v>
          </cell>
          <cell r="BH792">
            <v>36.558575774352747</v>
          </cell>
          <cell r="BI792">
            <v>1</v>
          </cell>
          <cell r="BJ792">
            <v>1</v>
          </cell>
          <cell r="BK792">
            <v>167979</v>
          </cell>
          <cell r="BL792">
            <v>6141073</v>
          </cell>
          <cell r="BM792">
            <v>167979</v>
          </cell>
          <cell r="BN792">
            <v>6141073</v>
          </cell>
        </row>
        <row r="793">
          <cell r="E793">
            <v>3781936</v>
          </cell>
          <cell r="F793" t="str">
            <v xml:space="preserve">Bus Garage                              </v>
          </cell>
          <cell r="G793" t="str">
            <v xml:space="preserve">Johnson St                              </v>
          </cell>
          <cell r="H793" t="str">
            <v xml:space="preserve">Dawson              </v>
          </cell>
          <cell r="I793">
            <v>56232</v>
          </cell>
          <cell r="J793">
            <v>1974</v>
          </cell>
          <cell r="K793">
            <v>9648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40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9648</v>
          </cell>
          <cell r="BG793">
            <v>385920</v>
          </cell>
          <cell r="BH793">
            <v>40</v>
          </cell>
          <cell r="BI793">
            <v>1</v>
          </cell>
          <cell r="BJ793">
            <v>0</v>
          </cell>
          <cell r="BK793">
            <v>0</v>
          </cell>
          <cell r="BL793">
            <v>0</v>
          </cell>
          <cell r="BM793">
            <v>9648</v>
          </cell>
          <cell r="BN793">
            <v>385920</v>
          </cell>
        </row>
        <row r="794">
          <cell r="E794">
            <v>3810483</v>
          </cell>
          <cell r="F794" t="str">
            <v xml:space="preserve">Minnehaha                               </v>
          </cell>
          <cell r="G794" t="str">
            <v xml:space="preserve">421 7th Street                          </v>
          </cell>
          <cell r="H794" t="str">
            <v xml:space="preserve">Two Harbors         </v>
          </cell>
          <cell r="I794">
            <v>55616</v>
          </cell>
          <cell r="J794">
            <v>1960</v>
          </cell>
          <cell r="K794">
            <v>11740</v>
          </cell>
          <cell r="L794">
            <v>1972</v>
          </cell>
          <cell r="M794">
            <v>3000</v>
          </cell>
          <cell r="N794">
            <v>1974</v>
          </cell>
          <cell r="O794">
            <v>6720</v>
          </cell>
          <cell r="P794">
            <v>1979</v>
          </cell>
          <cell r="Q794">
            <v>42565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50</v>
          </cell>
          <cell r="AQ794">
            <v>42</v>
          </cell>
          <cell r="AR794">
            <v>40</v>
          </cell>
          <cell r="AS794">
            <v>35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64025</v>
          </cell>
          <cell r="BG794">
            <v>2471575</v>
          </cell>
          <cell r="BH794">
            <v>38.603279968762202</v>
          </cell>
          <cell r="BI794">
            <v>1</v>
          </cell>
          <cell r="BJ794">
            <v>1</v>
          </cell>
          <cell r="BK794">
            <v>64025</v>
          </cell>
          <cell r="BL794">
            <v>2471575</v>
          </cell>
          <cell r="BM794">
            <v>64025</v>
          </cell>
          <cell r="BN794">
            <v>2471575</v>
          </cell>
        </row>
        <row r="795">
          <cell r="E795">
            <v>3810486</v>
          </cell>
          <cell r="F795" t="str">
            <v xml:space="preserve">Wm. Kelley Schools                      </v>
          </cell>
          <cell r="G795" t="str">
            <v xml:space="preserve">137 Banks Blvd                          </v>
          </cell>
          <cell r="H795" t="str">
            <v xml:space="preserve">Silver Bay          </v>
          </cell>
          <cell r="I795">
            <v>55614</v>
          </cell>
          <cell r="J795">
            <v>1958</v>
          </cell>
          <cell r="K795">
            <v>164164</v>
          </cell>
          <cell r="L795">
            <v>2000</v>
          </cell>
          <cell r="M795">
            <v>4000</v>
          </cell>
          <cell r="N795">
            <v>2003</v>
          </cell>
          <cell r="O795">
            <v>693</v>
          </cell>
          <cell r="P795">
            <v>2003</v>
          </cell>
          <cell r="Q795">
            <v>6709</v>
          </cell>
          <cell r="R795">
            <v>2003</v>
          </cell>
          <cell r="S795">
            <v>2376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50</v>
          </cell>
          <cell r="AQ795">
            <v>14</v>
          </cell>
          <cell r="AR795">
            <v>11</v>
          </cell>
          <cell r="AS795">
            <v>11</v>
          </cell>
          <cell r="AT795">
            <v>11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177942</v>
          </cell>
          <cell r="BG795">
            <v>8371758</v>
          </cell>
          <cell r="BH795">
            <v>47.04767845702532</v>
          </cell>
          <cell r="BI795">
            <v>1</v>
          </cell>
          <cell r="BJ795">
            <v>1</v>
          </cell>
          <cell r="BK795">
            <v>177942</v>
          </cell>
          <cell r="BL795">
            <v>8371758</v>
          </cell>
          <cell r="BM795">
            <v>177942</v>
          </cell>
          <cell r="BN795">
            <v>8371758</v>
          </cell>
        </row>
        <row r="796">
          <cell r="E796">
            <v>3811764</v>
          </cell>
          <cell r="F796" t="str">
            <v xml:space="preserve">Two Harbors Bus Garage                  </v>
          </cell>
          <cell r="G796" t="str">
            <v xml:space="preserve">3rd and 6th Avenue                      </v>
          </cell>
          <cell r="H796" t="str">
            <v xml:space="preserve">Two Harbors         </v>
          </cell>
          <cell r="I796">
            <v>55616</v>
          </cell>
          <cell r="J796">
            <v>1970</v>
          </cell>
          <cell r="K796">
            <v>13000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44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13000</v>
          </cell>
          <cell r="BG796">
            <v>572000</v>
          </cell>
          <cell r="BH796">
            <v>44</v>
          </cell>
          <cell r="BI796">
            <v>1</v>
          </cell>
          <cell r="BJ796">
            <v>0</v>
          </cell>
          <cell r="BK796">
            <v>0</v>
          </cell>
          <cell r="BL796">
            <v>0</v>
          </cell>
          <cell r="BM796">
            <v>13000</v>
          </cell>
          <cell r="BN796">
            <v>572000</v>
          </cell>
        </row>
        <row r="797">
          <cell r="E797">
            <v>3811765</v>
          </cell>
          <cell r="F797" t="str">
            <v xml:space="preserve">Silver Bay Bus Garage                   </v>
          </cell>
          <cell r="G797" t="str">
            <v xml:space="preserve">Edison Blvd.                            </v>
          </cell>
          <cell r="H797" t="str">
            <v xml:space="preserve">Silver Bay          </v>
          </cell>
          <cell r="I797">
            <v>55614</v>
          </cell>
          <cell r="J797">
            <v>1970</v>
          </cell>
          <cell r="K797">
            <v>9576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44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9576</v>
          </cell>
          <cell r="BG797">
            <v>421344</v>
          </cell>
          <cell r="BH797">
            <v>44</v>
          </cell>
          <cell r="BI797">
            <v>1</v>
          </cell>
          <cell r="BJ797">
            <v>0</v>
          </cell>
          <cell r="BK797">
            <v>0</v>
          </cell>
          <cell r="BL797">
            <v>0</v>
          </cell>
          <cell r="BM797">
            <v>9576</v>
          </cell>
          <cell r="BN797">
            <v>421344</v>
          </cell>
        </row>
        <row r="798">
          <cell r="E798">
            <v>3811985</v>
          </cell>
          <cell r="F798" t="str">
            <v xml:space="preserve">Two Harbors High School (new)           </v>
          </cell>
          <cell r="G798" t="str">
            <v xml:space="preserve">1640 Highway 2 Suite #200               </v>
          </cell>
          <cell r="H798" t="str">
            <v xml:space="preserve">Two Harbors         </v>
          </cell>
          <cell r="I798">
            <v>55616</v>
          </cell>
          <cell r="J798">
            <v>2005</v>
          </cell>
          <cell r="K798">
            <v>186000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9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186000</v>
          </cell>
          <cell r="BG798">
            <v>1674000</v>
          </cell>
          <cell r="BH798">
            <v>9</v>
          </cell>
          <cell r="BI798">
            <v>1</v>
          </cell>
          <cell r="BJ798">
            <v>1</v>
          </cell>
          <cell r="BK798">
            <v>186000</v>
          </cell>
          <cell r="BL798">
            <v>1674000</v>
          </cell>
          <cell r="BM798">
            <v>186000</v>
          </cell>
          <cell r="BN798">
            <v>1674000</v>
          </cell>
        </row>
        <row r="799">
          <cell r="E799">
            <v>3901560</v>
          </cell>
          <cell r="F799" t="str">
            <v xml:space="preserve">Lake of the Woods Schools               </v>
          </cell>
          <cell r="G799" t="str">
            <v xml:space="preserve">PO Box 310                              </v>
          </cell>
          <cell r="H799" t="str">
            <v xml:space="preserve">Baudette            </v>
          </cell>
          <cell r="I799">
            <v>56623</v>
          </cell>
          <cell r="J799">
            <v>1992</v>
          </cell>
          <cell r="K799">
            <v>197000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22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197000</v>
          </cell>
          <cell r="BG799">
            <v>4334000</v>
          </cell>
          <cell r="BH799">
            <v>22</v>
          </cell>
          <cell r="BI799">
            <v>1</v>
          </cell>
          <cell r="BJ799">
            <v>1</v>
          </cell>
          <cell r="BK799">
            <v>197000</v>
          </cell>
          <cell r="BL799">
            <v>4334000</v>
          </cell>
          <cell r="BM799">
            <v>197000</v>
          </cell>
          <cell r="BN799">
            <v>4334000</v>
          </cell>
        </row>
        <row r="800">
          <cell r="E800">
            <v>3901945</v>
          </cell>
          <cell r="F800" t="str">
            <v xml:space="preserve">Rented Ice Arena                        </v>
          </cell>
          <cell r="G800" t="str">
            <v xml:space="preserve">5th St SW                               </v>
          </cell>
          <cell r="H800" t="str">
            <v xml:space="preserve">Baudette            </v>
          </cell>
          <cell r="I800">
            <v>56623</v>
          </cell>
          <cell r="J800">
            <v>1995</v>
          </cell>
          <cell r="K800">
            <v>29980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19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29980</v>
          </cell>
          <cell r="BG800">
            <v>569620</v>
          </cell>
          <cell r="BH800">
            <v>19</v>
          </cell>
          <cell r="BI800">
            <v>0</v>
          </cell>
          <cell r="BJ800">
            <v>1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E801">
            <v>3903526</v>
          </cell>
          <cell r="F801" t="str">
            <v xml:space="preserve">Gym &amp; Pool                              </v>
          </cell>
          <cell r="G801" t="str">
            <v xml:space="preserve">Highway 11 West                         </v>
          </cell>
          <cell r="H801" t="str">
            <v xml:space="preserve">Baudette            </v>
          </cell>
          <cell r="I801">
            <v>56623</v>
          </cell>
          <cell r="J801">
            <v>2000</v>
          </cell>
          <cell r="K801">
            <v>29000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14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29000</v>
          </cell>
          <cell r="BG801">
            <v>406000</v>
          </cell>
          <cell r="BH801">
            <v>14</v>
          </cell>
          <cell r="BI801">
            <v>1</v>
          </cell>
          <cell r="BJ801">
            <v>1</v>
          </cell>
          <cell r="BK801">
            <v>29000</v>
          </cell>
          <cell r="BL801">
            <v>406000</v>
          </cell>
          <cell r="BM801">
            <v>29000</v>
          </cell>
          <cell r="BN801">
            <v>406000</v>
          </cell>
        </row>
        <row r="802">
          <cell r="E802">
            <v>3903672</v>
          </cell>
          <cell r="F802" t="str">
            <v xml:space="preserve">Bus Garage                              </v>
          </cell>
          <cell r="G802" t="str">
            <v xml:space="preserve">PO Box 310                              </v>
          </cell>
          <cell r="H802" t="str">
            <v xml:space="preserve">Baudette            </v>
          </cell>
          <cell r="I802">
            <v>56623</v>
          </cell>
          <cell r="J802">
            <v>2003</v>
          </cell>
          <cell r="K802">
            <v>23553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11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23553</v>
          </cell>
          <cell r="BG802">
            <v>259083</v>
          </cell>
          <cell r="BH802">
            <v>11</v>
          </cell>
          <cell r="BI802">
            <v>1</v>
          </cell>
          <cell r="BJ802">
            <v>0</v>
          </cell>
          <cell r="BK802">
            <v>0</v>
          </cell>
          <cell r="BL802">
            <v>0</v>
          </cell>
          <cell r="BM802">
            <v>23553</v>
          </cell>
          <cell r="BN802">
            <v>259083</v>
          </cell>
        </row>
        <row r="803">
          <cell r="E803">
            <v>3910489</v>
          </cell>
          <cell r="F803" t="str">
            <v xml:space="preserve">Cleveland                               </v>
          </cell>
          <cell r="G803" t="str">
            <v xml:space="preserve">400 6th Street PO 310                   </v>
          </cell>
          <cell r="H803" t="str">
            <v xml:space="preserve">Cleveland           </v>
          </cell>
          <cell r="I803">
            <v>56017</v>
          </cell>
          <cell r="J803">
            <v>1950</v>
          </cell>
          <cell r="K803">
            <v>32380</v>
          </cell>
          <cell r="L803">
            <v>1960</v>
          </cell>
          <cell r="M803">
            <v>26750</v>
          </cell>
          <cell r="N803">
            <v>1975</v>
          </cell>
          <cell r="O803">
            <v>14960</v>
          </cell>
          <cell r="P803">
            <v>1991</v>
          </cell>
          <cell r="Q803">
            <v>24990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50</v>
          </cell>
          <cell r="AQ803">
            <v>50</v>
          </cell>
          <cell r="AR803">
            <v>39</v>
          </cell>
          <cell r="AS803">
            <v>23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99080</v>
          </cell>
          <cell r="BG803">
            <v>4114710</v>
          </cell>
          <cell r="BH803">
            <v>41.529168348809044</v>
          </cell>
          <cell r="BI803">
            <v>1</v>
          </cell>
          <cell r="BJ803">
            <v>1</v>
          </cell>
          <cell r="BK803">
            <v>99080</v>
          </cell>
          <cell r="BL803">
            <v>4114710</v>
          </cell>
          <cell r="BM803">
            <v>99080</v>
          </cell>
          <cell r="BN803">
            <v>4114710</v>
          </cell>
        </row>
        <row r="804">
          <cell r="E804">
            <v>3920490</v>
          </cell>
          <cell r="F804" t="str">
            <v xml:space="preserve">LeCenter High School                    </v>
          </cell>
          <cell r="G804" t="str">
            <v xml:space="preserve">150 W Tyrone Street                     </v>
          </cell>
          <cell r="H804" t="str">
            <v xml:space="preserve">LeCenter            </v>
          </cell>
          <cell r="I804">
            <v>56057</v>
          </cell>
          <cell r="J804">
            <v>1936</v>
          </cell>
          <cell r="K804">
            <v>12547</v>
          </cell>
          <cell r="L804">
            <v>1954</v>
          </cell>
          <cell r="M804">
            <v>4921</v>
          </cell>
          <cell r="N804">
            <v>1961</v>
          </cell>
          <cell r="O804">
            <v>42924</v>
          </cell>
          <cell r="P804">
            <v>1971</v>
          </cell>
          <cell r="Q804">
            <v>33889</v>
          </cell>
          <cell r="R804">
            <v>1998</v>
          </cell>
          <cell r="S804">
            <v>55000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50</v>
          </cell>
          <cell r="AQ804">
            <v>50</v>
          </cell>
          <cell r="AR804">
            <v>50</v>
          </cell>
          <cell r="AS804">
            <v>43</v>
          </cell>
          <cell r="AT804">
            <v>16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149281</v>
          </cell>
          <cell r="BG804">
            <v>5356827</v>
          </cell>
          <cell r="BH804">
            <v>35.884184859426185</v>
          </cell>
          <cell r="BI804">
            <v>1</v>
          </cell>
          <cell r="BJ804">
            <v>1</v>
          </cell>
          <cell r="BK804">
            <v>149281</v>
          </cell>
          <cell r="BL804">
            <v>5356827</v>
          </cell>
          <cell r="BM804">
            <v>149281</v>
          </cell>
          <cell r="BN804">
            <v>5356827</v>
          </cell>
        </row>
        <row r="805">
          <cell r="E805">
            <v>3921526</v>
          </cell>
          <cell r="F805" t="str">
            <v xml:space="preserve">LeCenter Elementary                     </v>
          </cell>
          <cell r="G805" t="str">
            <v xml:space="preserve">160 N Mill Street                       </v>
          </cell>
          <cell r="H805" t="str">
            <v xml:space="preserve">LeCenter            </v>
          </cell>
          <cell r="I805">
            <v>56057</v>
          </cell>
          <cell r="J805">
            <v>1971</v>
          </cell>
          <cell r="K805">
            <v>35899</v>
          </cell>
          <cell r="L805">
            <v>1971</v>
          </cell>
          <cell r="M805">
            <v>1724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43</v>
          </cell>
          <cell r="AQ805">
            <v>43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37623</v>
          </cell>
          <cell r="BG805">
            <v>1617789</v>
          </cell>
          <cell r="BH805">
            <v>43</v>
          </cell>
          <cell r="BI805">
            <v>1</v>
          </cell>
          <cell r="BJ805">
            <v>1</v>
          </cell>
          <cell r="BK805">
            <v>37623</v>
          </cell>
          <cell r="BL805">
            <v>1617789</v>
          </cell>
          <cell r="BM805">
            <v>37623</v>
          </cell>
          <cell r="BN805">
            <v>1617789</v>
          </cell>
        </row>
        <row r="806">
          <cell r="E806">
            <v>3921733</v>
          </cell>
          <cell r="F806" t="str">
            <v xml:space="preserve">Bus Garage/Storage                      </v>
          </cell>
          <cell r="G806" t="str">
            <v xml:space="preserve">61 Lexington Avenue                     </v>
          </cell>
          <cell r="H806" t="str">
            <v xml:space="preserve">LeCenter            </v>
          </cell>
          <cell r="I806">
            <v>56057</v>
          </cell>
          <cell r="J806">
            <v>1959</v>
          </cell>
          <cell r="K806">
            <v>4800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50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4800</v>
          </cell>
          <cell r="BG806">
            <v>240000</v>
          </cell>
          <cell r="BH806">
            <v>50</v>
          </cell>
          <cell r="BI806">
            <v>1</v>
          </cell>
          <cell r="BJ806">
            <v>0</v>
          </cell>
          <cell r="BK806">
            <v>0</v>
          </cell>
          <cell r="BL806">
            <v>0</v>
          </cell>
          <cell r="BM806">
            <v>4800</v>
          </cell>
          <cell r="BN806">
            <v>240000</v>
          </cell>
        </row>
        <row r="807">
          <cell r="E807">
            <v>3940993</v>
          </cell>
          <cell r="F807" t="str">
            <v xml:space="preserve">Montgomery-Lonsdale Public School       </v>
          </cell>
          <cell r="G807" t="str">
            <v xml:space="preserve">101 2nd Street NE                       </v>
          </cell>
          <cell r="H807" t="str">
            <v xml:space="preserve">Montgomery          </v>
          </cell>
          <cell r="I807">
            <v>56069</v>
          </cell>
          <cell r="J807">
            <v>1935</v>
          </cell>
          <cell r="K807">
            <v>42300</v>
          </cell>
          <cell r="L807">
            <v>1953</v>
          </cell>
          <cell r="M807">
            <v>6000</v>
          </cell>
          <cell r="N807">
            <v>1961</v>
          </cell>
          <cell r="O807">
            <v>28200</v>
          </cell>
          <cell r="P807">
            <v>1968</v>
          </cell>
          <cell r="Q807">
            <v>36300</v>
          </cell>
          <cell r="R807">
            <v>1980</v>
          </cell>
          <cell r="S807">
            <v>10500</v>
          </cell>
          <cell r="T807">
            <v>1982</v>
          </cell>
          <cell r="U807">
            <v>42400</v>
          </cell>
          <cell r="V807">
            <v>1993</v>
          </cell>
          <cell r="W807">
            <v>15950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50</v>
          </cell>
          <cell r="AQ807">
            <v>50</v>
          </cell>
          <cell r="AR807">
            <v>50</v>
          </cell>
          <cell r="AS807">
            <v>46</v>
          </cell>
          <cell r="AT807">
            <v>34</v>
          </cell>
          <cell r="AU807">
            <v>32</v>
          </cell>
          <cell r="AV807">
            <v>21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181650</v>
          </cell>
          <cell r="BG807">
            <v>7543550</v>
          </cell>
          <cell r="BH807">
            <v>41.527938342967246</v>
          </cell>
          <cell r="BI807">
            <v>1</v>
          </cell>
          <cell r="BJ807">
            <v>1</v>
          </cell>
          <cell r="BK807">
            <v>181650</v>
          </cell>
          <cell r="BL807">
            <v>7543550</v>
          </cell>
          <cell r="BM807">
            <v>181650</v>
          </cell>
          <cell r="BN807">
            <v>7543550</v>
          </cell>
        </row>
        <row r="808">
          <cell r="E808">
            <v>3942015</v>
          </cell>
          <cell r="F808" t="str">
            <v xml:space="preserve">Elementary East                         </v>
          </cell>
          <cell r="G808" t="str">
            <v xml:space="preserve">1000 Idaho Street SW                    </v>
          </cell>
          <cell r="H808" t="str">
            <v xml:space="preserve">Lonsdale            </v>
          </cell>
          <cell r="I808">
            <v>55046</v>
          </cell>
          <cell r="J808">
            <v>2006</v>
          </cell>
          <cell r="K808">
            <v>55900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8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55900</v>
          </cell>
          <cell r="BG808">
            <v>447200</v>
          </cell>
          <cell r="BH808">
            <v>8</v>
          </cell>
          <cell r="BI808">
            <v>1</v>
          </cell>
          <cell r="BJ808">
            <v>1</v>
          </cell>
          <cell r="BK808">
            <v>55900</v>
          </cell>
          <cell r="BL808">
            <v>447200</v>
          </cell>
          <cell r="BM808">
            <v>55900</v>
          </cell>
          <cell r="BN808">
            <v>447200</v>
          </cell>
        </row>
        <row r="809">
          <cell r="E809">
            <v>3942016</v>
          </cell>
          <cell r="F809" t="str">
            <v xml:space="preserve">Elementary West                         </v>
          </cell>
          <cell r="G809" t="str">
            <v xml:space="preserve">700 4th Street NW                       </v>
          </cell>
          <cell r="H809" t="str">
            <v xml:space="preserve">Montgomery          </v>
          </cell>
          <cell r="I809">
            <v>56069</v>
          </cell>
          <cell r="J809">
            <v>1993</v>
          </cell>
          <cell r="K809">
            <v>44700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21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44700</v>
          </cell>
          <cell r="BG809">
            <v>938700</v>
          </cell>
          <cell r="BH809">
            <v>21</v>
          </cell>
          <cell r="BI809">
            <v>1</v>
          </cell>
          <cell r="BJ809">
            <v>1</v>
          </cell>
          <cell r="BK809">
            <v>44700</v>
          </cell>
          <cell r="BL809">
            <v>938700</v>
          </cell>
          <cell r="BM809">
            <v>44700</v>
          </cell>
          <cell r="BN809">
            <v>938700</v>
          </cell>
        </row>
        <row r="810">
          <cell r="E810">
            <v>4021170</v>
          </cell>
          <cell r="F810" t="str">
            <v xml:space="preserve">Hendricks                               </v>
          </cell>
          <cell r="G810" t="str">
            <v xml:space="preserve">200 E Lincoln                           </v>
          </cell>
          <cell r="H810" t="str">
            <v xml:space="preserve">Hendricks           </v>
          </cell>
          <cell r="I810">
            <v>56136</v>
          </cell>
          <cell r="J810">
            <v>1921</v>
          </cell>
          <cell r="K810">
            <v>20040</v>
          </cell>
          <cell r="L810">
            <v>1957</v>
          </cell>
          <cell r="M810">
            <v>24123</v>
          </cell>
          <cell r="N810">
            <v>1973</v>
          </cell>
          <cell r="O810">
            <v>8848</v>
          </cell>
          <cell r="P810">
            <v>1978</v>
          </cell>
          <cell r="Q810">
            <v>11192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50</v>
          </cell>
          <cell r="AQ810">
            <v>50</v>
          </cell>
          <cell r="AR810">
            <v>41</v>
          </cell>
          <cell r="AS810">
            <v>36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64203</v>
          </cell>
          <cell r="BG810">
            <v>2973830</v>
          </cell>
          <cell r="BH810">
            <v>46.31917511642758</v>
          </cell>
          <cell r="BI810">
            <v>1</v>
          </cell>
          <cell r="BJ810">
            <v>1</v>
          </cell>
          <cell r="BK810">
            <v>64203</v>
          </cell>
          <cell r="BL810">
            <v>2973830</v>
          </cell>
          <cell r="BM810">
            <v>64203</v>
          </cell>
          <cell r="BN810">
            <v>2973830</v>
          </cell>
        </row>
        <row r="811">
          <cell r="E811">
            <v>4031171</v>
          </cell>
          <cell r="F811" t="str">
            <v xml:space="preserve">Ivanhoe                                 </v>
          </cell>
          <cell r="G811" t="str">
            <v xml:space="preserve">Box 9, 421 North Rebecca                </v>
          </cell>
          <cell r="H811" t="str">
            <v xml:space="preserve">Ivanhoe             </v>
          </cell>
          <cell r="I811">
            <v>56142</v>
          </cell>
          <cell r="J811">
            <v>1923</v>
          </cell>
          <cell r="K811">
            <v>28800</v>
          </cell>
          <cell r="L811">
            <v>1957</v>
          </cell>
          <cell r="M811">
            <v>40000</v>
          </cell>
          <cell r="N811">
            <v>2009</v>
          </cell>
          <cell r="O811">
            <v>1500</v>
          </cell>
          <cell r="P811">
            <v>2009</v>
          </cell>
          <cell r="Q811">
            <v>215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50</v>
          </cell>
          <cell r="AQ811">
            <v>50</v>
          </cell>
          <cell r="AR811">
            <v>5</v>
          </cell>
          <cell r="AS811">
            <v>5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70515</v>
          </cell>
          <cell r="BG811">
            <v>3448575</v>
          </cell>
          <cell r="BH811">
            <v>48.905552010210592</v>
          </cell>
          <cell r="BI811">
            <v>1</v>
          </cell>
          <cell r="BJ811">
            <v>1</v>
          </cell>
          <cell r="BK811">
            <v>70515</v>
          </cell>
          <cell r="BL811">
            <v>3448575</v>
          </cell>
          <cell r="BM811">
            <v>70515</v>
          </cell>
          <cell r="BN811">
            <v>3448575</v>
          </cell>
        </row>
        <row r="812">
          <cell r="E812">
            <v>4041172</v>
          </cell>
          <cell r="F812" t="str">
            <v xml:space="preserve">Lake Benton                             </v>
          </cell>
          <cell r="G812" t="str">
            <v xml:space="preserve">101 S. Garfield Street                  </v>
          </cell>
          <cell r="H812" t="str">
            <v xml:space="preserve">Lake Benton         </v>
          </cell>
          <cell r="I812">
            <v>56149</v>
          </cell>
          <cell r="J812">
            <v>1957</v>
          </cell>
          <cell r="K812">
            <v>36425</v>
          </cell>
          <cell r="L812">
            <v>1967</v>
          </cell>
          <cell r="M812">
            <v>1767</v>
          </cell>
          <cell r="N812">
            <v>1970</v>
          </cell>
          <cell r="O812">
            <v>2909</v>
          </cell>
          <cell r="P812">
            <v>2008</v>
          </cell>
          <cell r="Q812">
            <v>6013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50</v>
          </cell>
          <cell r="AQ812">
            <v>47</v>
          </cell>
          <cell r="AR812">
            <v>44</v>
          </cell>
          <cell r="AS812">
            <v>6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47114</v>
          </cell>
          <cell r="BG812">
            <v>2068373</v>
          </cell>
          <cell r="BH812">
            <v>43.901451797767116</v>
          </cell>
          <cell r="BI812">
            <v>1</v>
          </cell>
          <cell r="BJ812">
            <v>1</v>
          </cell>
          <cell r="BK812">
            <v>47114</v>
          </cell>
          <cell r="BL812">
            <v>2068373</v>
          </cell>
          <cell r="BM812">
            <v>47114</v>
          </cell>
          <cell r="BN812">
            <v>2068373</v>
          </cell>
        </row>
        <row r="813">
          <cell r="E813">
            <v>4131177</v>
          </cell>
          <cell r="F813" t="str">
            <v>West Side</v>
          </cell>
          <cell r="G813" t="str">
            <v>500 South 4th Street</v>
          </cell>
          <cell r="H813" t="str">
            <v>Marshall</v>
          </cell>
          <cell r="I813">
            <v>56258</v>
          </cell>
          <cell r="J813">
            <v>1955</v>
          </cell>
          <cell r="K813">
            <v>35013</v>
          </cell>
          <cell r="L813">
            <v>1960</v>
          </cell>
          <cell r="M813">
            <v>15000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50</v>
          </cell>
          <cell r="AQ813">
            <v>50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50013</v>
          </cell>
          <cell r="BG813">
            <v>2500650</v>
          </cell>
          <cell r="BH813">
            <v>50</v>
          </cell>
          <cell r="BI813">
            <v>1</v>
          </cell>
          <cell r="BJ813">
            <v>1</v>
          </cell>
          <cell r="BK813">
            <v>50013</v>
          </cell>
          <cell r="BL813">
            <v>2500650</v>
          </cell>
          <cell r="BM813">
            <v>50013</v>
          </cell>
          <cell r="BN813">
            <v>2500650</v>
          </cell>
        </row>
        <row r="814">
          <cell r="E814">
            <v>4131178</v>
          </cell>
          <cell r="F814" t="str">
            <v xml:space="preserve">Parkside                                </v>
          </cell>
          <cell r="G814" t="str">
            <v xml:space="preserve">1300 E Lyon Street                      </v>
          </cell>
          <cell r="H814" t="str">
            <v xml:space="preserve">Marshall            </v>
          </cell>
          <cell r="I814">
            <v>56258</v>
          </cell>
          <cell r="J814">
            <v>1987</v>
          </cell>
          <cell r="K814">
            <v>84000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27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84000</v>
          </cell>
          <cell r="BG814">
            <v>2268000</v>
          </cell>
          <cell r="BH814">
            <v>27</v>
          </cell>
          <cell r="BI814">
            <v>1</v>
          </cell>
          <cell r="BJ814">
            <v>1</v>
          </cell>
          <cell r="BK814">
            <v>84000</v>
          </cell>
          <cell r="BL814">
            <v>2268000</v>
          </cell>
          <cell r="BM814">
            <v>84000</v>
          </cell>
          <cell r="BN814">
            <v>2268000</v>
          </cell>
        </row>
        <row r="815">
          <cell r="E815">
            <v>4131180</v>
          </cell>
          <cell r="F815" t="str">
            <v xml:space="preserve">Marshall Middle School                  </v>
          </cell>
          <cell r="G815" t="str">
            <v xml:space="preserve">401 S Saratoga St                       </v>
          </cell>
          <cell r="H815" t="str">
            <v xml:space="preserve">Marshall            </v>
          </cell>
          <cell r="I815">
            <v>56258</v>
          </cell>
          <cell r="J815">
            <v>1968</v>
          </cell>
          <cell r="K815">
            <v>200000</v>
          </cell>
          <cell r="L815">
            <v>1975</v>
          </cell>
          <cell r="M815">
            <v>7000</v>
          </cell>
          <cell r="N815">
            <v>1995</v>
          </cell>
          <cell r="O815">
            <v>1500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46</v>
          </cell>
          <cell r="AQ815">
            <v>39</v>
          </cell>
          <cell r="AR815">
            <v>19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208500</v>
          </cell>
          <cell r="BG815">
            <v>9501500</v>
          </cell>
          <cell r="BH815">
            <v>45.570743405275778</v>
          </cell>
          <cell r="BI815">
            <v>1</v>
          </cell>
          <cell r="BJ815">
            <v>1</v>
          </cell>
          <cell r="BK815">
            <v>208500</v>
          </cell>
          <cell r="BL815">
            <v>9501500</v>
          </cell>
          <cell r="BM815">
            <v>208500</v>
          </cell>
          <cell r="BN815">
            <v>9501500</v>
          </cell>
        </row>
        <row r="816">
          <cell r="E816">
            <v>4131880</v>
          </cell>
          <cell r="F816" t="str">
            <v xml:space="preserve">Marshall East Campus                    </v>
          </cell>
          <cell r="G816" t="str">
            <v xml:space="preserve">1420 East College Drive                 </v>
          </cell>
          <cell r="H816" t="str">
            <v xml:space="preserve">Marshall            </v>
          </cell>
          <cell r="I816">
            <v>56258</v>
          </cell>
          <cell r="J816">
            <v>1972</v>
          </cell>
          <cell r="K816">
            <v>20740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42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20740</v>
          </cell>
          <cell r="BG816">
            <v>871080</v>
          </cell>
          <cell r="BH816">
            <v>42</v>
          </cell>
          <cell r="BI816">
            <v>0</v>
          </cell>
          <cell r="BJ816">
            <v>1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</row>
        <row r="817">
          <cell r="E817">
            <v>4131982</v>
          </cell>
          <cell r="F817" t="str">
            <v>Marshall High School</v>
          </cell>
          <cell r="G817" t="str">
            <v>400 Tiger Drive</v>
          </cell>
          <cell r="H817" t="str">
            <v>Marshall</v>
          </cell>
          <cell r="I817">
            <v>56258</v>
          </cell>
          <cell r="J817">
            <v>2005</v>
          </cell>
          <cell r="K817">
            <v>233000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9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233000</v>
          </cell>
          <cell r="BG817">
            <v>2097000</v>
          </cell>
          <cell r="BH817">
            <v>9</v>
          </cell>
          <cell r="BI817">
            <v>1</v>
          </cell>
          <cell r="BJ817">
            <v>1</v>
          </cell>
          <cell r="BK817">
            <v>233000</v>
          </cell>
          <cell r="BL817">
            <v>2097000</v>
          </cell>
          <cell r="BM817">
            <v>233000</v>
          </cell>
          <cell r="BN817">
            <v>2097000</v>
          </cell>
        </row>
        <row r="818">
          <cell r="E818">
            <v>4149998</v>
          </cell>
          <cell r="F818" t="str">
            <v xml:space="preserve">Minneota                                </v>
          </cell>
          <cell r="G818" t="str">
            <v xml:space="preserve">504 N                                   </v>
          </cell>
          <cell r="H818" t="str">
            <v xml:space="preserve">Minneota            </v>
          </cell>
          <cell r="I818">
            <v>56264</v>
          </cell>
          <cell r="J818">
            <v>1951</v>
          </cell>
          <cell r="K818">
            <v>13389</v>
          </cell>
          <cell r="L818">
            <v>1957</v>
          </cell>
          <cell r="M818">
            <v>59690</v>
          </cell>
          <cell r="N818">
            <v>1962</v>
          </cell>
          <cell r="O818">
            <v>9404</v>
          </cell>
          <cell r="P818">
            <v>1969</v>
          </cell>
          <cell r="Q818">
            <v>18791</v>
          </cell>
          <cell r="R818">
            <v>2004</v>
          </cell>
          <cell r="S818">
            <v>23000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50</v>
          </cell>
          <cell r="AQ818">
            <v>50</v>
          </cell>
          <cell r="AR818">
            <v>50</v>
          </cell>
          <cell r="AS818">
            <v>45</v>
          </cell>
          <cell r="AT818">
            <v>10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124274</v>
          </cell>
          <cell r="BG818">
            <v>5199745</v>
          </cell>
          <cell r="BH818">
            <v>41.840972367510503</v>
          </cell>
          <cell r="BI818">
            <v>1</v>
          </cell>
          <cell r="BJ818">
            <v>1</v>
          </cell>
          <cell r="BK818">
            <v>124274</v>
          </cell>
          <cell r="BL818">
            <v>5199745</v>
          </cell>
          <cell r="BM818">
            <v>124274</v>
          </cell>
          <cell r="BN818">
            <v>5199745</v>
          </cell>
        </row>
        <row r="819">
          <cell r="E819">
            <v>4150494</v>
          </cell>
          <cell r="F819" t="str">
            <v xml:space="preserve">Lynd                                    </v>
          </cell>
          <cell r="G819" t="str">
            <v xml:space="preserve">Box 68                                  </v>
          </cell>
          <cell r="H819" t="str">
            <v xml:space="preserve">Lynd                </v>
          </cell>
          <cell r="I819">
            <v>56157</v>
          </cell>
          <cell r="J819">
            <v>1923</v>
          </cell>
          <cell r="K819">
            <v>15938</v>
          </cell>
          <cell r="L819">
            <v>1963</v>
          </cell>
          <cell r="M819">
            <v>22672</v>
          </cell>
          <cell r="N819">
            <v>1963</v>
          </cell>
          <cell r="O819">
            <v>3600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50</v>
          </cell>
          <cell r="AQ819">
            <v>50</v>
          </cell>
          <cell r="AR819">
            <v>50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42210</v>
          </cell>
          <cell r="BG819">
            <v>2110500</v>
          </cell>
          <cell r="BH819">
            <v>50</v>
          </cell>
          <cell r="BI819">
            <v>1</v>
          </cell>
          <cell r="BJ819">
            <v>1</v>
          </cell>
          <cell r="BK819">
            <v>42210</v>
          </cell>
          <cell r="BL819">
            <v>2110500</v>
          </cell>
          <cell r="BM819">
            <v>42210</v>
          </cell>
          <cell r="BN819">
            <v>2110500</v>
          </cell>
        </row>
        <row r="820">
          <cell r="E820">
            <v>4230497</v>
          </cell>
          <cell r="F820" t="str">
            <v xml:space="preserve">West Elementary                         </v>
          </cell>
          <cell r="G820" t="str">
            <v xml:space="preserve">875 School Road South                   </v>
          </cell>
          <cell r="H820" t="str">
            <v xml:space="preserve">Hutchinson          </v>
          </cell>
          <cell r="I820">
            <v>55350</v>
          </cell>
          <cell r="J820">
            <v>1987</v>
          </cell>
          <cell r="K820">
            <v>38472</v>
          </cell>
          <cell r="L820">
            <v>1988</v>
          </cell>
          <cell r="M820">
            <v>13612</v>
          </cell>
          <cell r="N820">
            <v>1990</v>
          </cell>
          <cell r="O820">
            <v>16000</v>
          </cell>
          <cell r="P820">
            <v>1997</v>
          </cell>
          <cell r="Q820">
            <v>7761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27</v>
          </cell>
          <cell r="AQ820">
            <v>26</v>
          </cell>
          <cell r="AR820">
            <v>24</v>
          </cell>
          <cell r="AS820">
            <v>17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75845</v>
          </cell>
          <cell r="BG820">
            <v>1908593</v>
          </cell>
          <cell r="BH820">
            <v>25.164387896367593</v>
          </cell>
          <cell r="BI820">
            <v>1</v>
          </cell>
          <cell r="BJ820">
            <v>1</v>
          </cell>
          <cell r="BK820">
            <v>75845</v>
          </cell>
          <cell r="BL820">
            <v>1908593</v>
          </cell>
          <cell r="BM820">
            <v>75845</v>
          </cell>
          <cell r="BN820">
            <v>1908593</v>
          </cell>
        </row>
        <row r="821">
          <cell r="E821">
            <v>4230498</v>
          </cell>
          <cell r="F821" t="str">
            <v xml:space="preserve">Hutchinson High School                  </v>
          </cell>
          <cell r="G821" t="str">
            <v xml:space="preserve">1200 Roberts Road                       </v>
          </cell>
          <cell r="H821" t="str">
            <v xml:space="preserve">Hutchinson          </v>
          </cell>
          <cell r="I821">
            <v>55350</v>
          </cell>
          <cell r="J821">
            <v>1961</v>
          </cell>
          <cell r="K821">
            <v>159719</v>
          </cell>
          <cell r="L821">
            <v>1972</v>
          </cell>
          <cell r="M821">
            <v>6300</v>
          </cell>
          <cell r="N821">
            <v>1985</v>
          </cell>
          <cell r="O821">
            <v>25500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50</v>
          </cell>
          <cell r="AQ821">
            <v>42</v>
          </cell>
          <cell r="AR821">
            <v>29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191519</v>
          </cell>
          <cell r="BG821">
            <v>8990050</v>
          </cell>
          <cell r="BH821">
            <v>46.940773500279349</v>
          </cell>
          <cell r="BI821">
            <v>1</v>
          </cell>
          <cell r="BJ821">
            <v>1</v>
          </cell>
          <cell r="BK821">
            <v>191519</v>
          </cell>
          <cell r="BL821">
            <v>8990050</v>
          </cell>
          <cell r="BM821">
            <v>191519</v>
          </cell>
          <cell r="BN821">
            <v>8990050</v>
          </cell>
        </row>
        <row r="822">
          <cell r="E822">
            <v>4231187</v>
          </cell>
          <cell r="F822" t="str">
            <v xml:space="preserve">Park                                    </v>
          </cell>
          <cell r="G822" t="str">
            <v xml:space="preserve">100 Glen Street South                   </v>
          </cell>
          <cell r="H822" t="str">
            <v xml:space="preserve">Hutchinson          </v>
          </cell>
          <cell r="I822">
            <v>55350</v>
          </cell>
          <cell r="J822">
            <v>1937</v>
          </cell>
          <cell r="K822">
            <v>98784</v>
          </cell>
          <cell r="L822">
            <v>1958</v>
          </cell>
          <cell r="M822">
            <v>24700</v>
          </cell>
          <cell r="N822">
            <v>1997</v>
          </cell>
          <cell r="O822">
            <v>5625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50</v>
          </cell>
          <cell r="AQ822">
            <v>50</v>
          </cell>
          <cell r="AR822">
            <v>17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129109</v>
          </cell>
          <cell r="BG822">
            <v>6269825</v>
          </cell>
          <cell r="BH822">
            <v>48.562261345065025</v>
          </cell>
          <cell r="BI822">
            <v>1</v>
          </cell>
          <cell r="BJ822">
            <v>1</v>
          </cell>
          <cell r="BK822">
            <v>129109</v>
          </cell>
          <cell r="BL822">
            <v>6269825</v>
          </cell>
          <cell r="BM822">
            <v>129109</v>
          </cell>
          <cell r="BN822">
            <v>6269825</v>
          </cell>
        </row>
        <row r="823">
          <cell r="E823">
            <v>4231527</v>
          </cell>
          <cell r="F823" t="str">
            <v xml:space="preserve">Hutchinson Middle School                </v>
          </cell>
          <cell r="G823" t="str">
            <v xml:space="preserve">1365 South Grade Road                   </v>
          </cell>
          <cell r="H823" t="str">
            <v xml:space="preserve">Hutchinson          </v>
          </cell>
          <cell r="I823">
            <v>55350</v>
          </cell>
          <cell r="J823">
            <v>1990</v>
          </cell>
          <cell r="K823">
            <v>101000</v>
          </cell>
          <cell r="L823">
            <v>1992</v>
          </cell>
          <cell r="M823">
            <v>9000</v>
          </cell>
          <cell r="N823">
            <v>1994</v>
          </cell>
          <cell r="O823">
            <v>10000</v>
          </cell>
          <cell r="P823">
            <v>1997</v>
          </cell>
          <cell r="Q823">
            <v>5390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24</v>
          </cell>
          <cell r="AQ823">
            <v>22</v>
          </cell>
          <cell r="AR823">
            <v>20</v>
          </cell>
          <cell r="AS823">
            <v>17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125390</v>
          </cell>
          <cell r="BG823">
            <v>2913630</v>
          </cell>
          <cell r="BH823">
            <v>23.236541988994336</v>
          </cell>
          <cell r="BI823">
            <v>1</v>
          </cell>
          <cell r="BJ823">
            <v>1</v>
          </cell>
          <cell r="BK823">
            <v>125390</v>
          </cell>
          <cell r="BL823">
            <v>2913630</v>
          </cell>
          <cell r="BM823">
            <v>125390</v>
          </cell>
          <cell r="BN823">
            <v>2913630</v>
          </cell>
        </row>
        <row r="824">
          <cell r="E824">
            <v>4231826</v>
          </cell>
          <cell r="F824" t="str">
            <v xml:space="preserve">McLeod/Meeker Education Bldg.           </v>
          </cell>
          <cell r="G824" t="str">
            <v xml:space="preserve">775 School Road SW                      </v>
          </cell>
          <cell r="H824" t="str">
            <v xml:space="preserve">Hutchinson          </v>
          </cell>
          <cell r="I824">
            <v>55350</v>
          </cell>
          <cell r="J824">
            <v>1991</v>
          </cell>
          <cell r="K824">
            <v>1608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23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1608</v>
          </cell>
          <cell r="BG824">
            <v>36984</v>
          </cell>
          <cell r="BH824">
            <v>23</v>
          </cell>
          <cell r="BI824">
            <v>1</v>
          </cell>
          <cell r="BJ824">
            <v>1</v>
          </cell>
          <cell r="BK824">
            <v>1608</v>
          </cell>
          <cell r="BL824">
            <v>36984</v>
          </cell>
          <cell r="BM824">
            <v>1608</v>
          </cell>
          <cell r="BN824">
            <v>36984</v>
          </cell>
        </row>
        <row r="825">
          <cell r="E825">
            <v>4231827</v>
          </cell>
          <cell r="F825" t="str">
            <v xml:space="preserve">Central Office                          </v>
          </cell>
          <cell r="G825" t="str">
            <v xml:space="preserve">30 Glen Street North                    </v>
          </cell>
          <cell r="H825" t="str">
            <v xml:space="preserve">Hutchinson          </v>
          </cell>
          <cell r="I825">
            <v>55350</v>
          </cell>
          <cell r="J825">
            <v>1954</v>
          </cell>
          <cell r="K825">
            <v>9000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50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9000</v>
          </cell>
          <cell r="BG825">
            <v>450000</v>
          </cell>
          <cell r="BH825">
            <v>50</v>
          </cell>
          <cell r="BI825">
            <v>1</v>
          </cell>
          <cell r="BJ825">
            <v>1</v>
          </cell>
          <cell r="BK825">
            <v>9000</v>
          </cell>
          <cell r="BL825">
            <v>450000</v>
          </cell>
          <cell r="BM825">
            <v>9000</v>
          </cell>
          <cell r="BN825">
            <v>450000</v>
          </cell>
        </row>
        <row r="826">
          <cell r="E826">
            <v>4233681</v>
          </cell>
          <cell r="F826" t="str">
            <v xml:space="preserve">Cornerstone                             </v>
          </cell>
          <cell r="G826" t="str">
            <v xml:space="preserve">145 Glen St. SW                         </v>
          </cell>
          <cell r="H826" t="str">
            <v xml:space="preserve">Hutchinson          </v>
          </cell>
          <cell r="I826">
            <v>55350</v>
          </cell>
          <cell r="J826">
            <v>2002</v>
          </cell>
          <cell r="K826">
            <v>2800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12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2800</v>
          </cell>
          <cell r="BG826">
            <v>33600</v>
          </cell>
          <cell r="BH826">
            <v>12</v>
          </cell>
          <cell r="BI826">
            <v>0</v>
          </cell>
          <cell r="BJ826">
            <v>1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</row>
        <row r="827">
          <cell r="E827">
            <v>4241188</v>
          </cell>
          <cell r="F827" t="str">
            <v xml:space="preserve">Lester Prairie                          </v>
          </cell>
          <cell r="G827" t="str">
            <v xml:space="preserve">131 Hickory Street                      </v>
          </cell>
          <cell r="H827" t="str">
            <v xml:space="preserve">Lester Prairie      </v>
          </cell>
          <cell r="I827">
            <v>55354</v>
          </cell>
          <cell r="J827">
            <v>1952</v>
          </cell>
          <cell r="K827">
            <v>5568</v>
          </cell>
          <cell r="L827">
            <v>1955</v>
          </cell>
          <cell r="M827">
            <v>9388</v>
          </cell>
          <cell r="N827">
            <v>1965</v>
          </cell>
          <cell r="O827">
            <v>38725</v>
          </cell>
          <cell r="P827">
            <v>1992</v>
          </cell>
          <cell r="Q827">
            <v>25409</v>
          </cell>
          <cell r="R827">
            <v>2009</v>
          </cell>
          <cell r="S827">
            <v>1536</v>
          </cell>
          <cell r="T827">
            <v>2012</v>
          </cell>
          <cell r="U827">
            <v>768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50</v>
          </cell>
          <cell r="AQ827">
            <v>50</v>
          </cell>
          <cell r="AR827">
            <v>49</v>
          </cell>
          <cell r="AS827">
            <v>22</v>
          </cell>
          <cell r="AT827">
            <v>5</v>
          </cell>
          <cell r="AU827">
            <v>2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81394</v>
          </cell>
          <cell r="BG827">
            <v>3213539</v>
          </cell>
          <cell r="BH827">
            <v>39.481276261149468</v>
          </cell>
          <cell r="BI827">
            <v>1</v>
          </cell>
          <cell r="BJ827">
            <v>1</v>
          </cell>
          <cell r="BK827">
            <v>81394</v>
          </cell>
          <cell r="BL827">
            <v>3213539</v>
          </cell>
          <cell r="BM827">
            <v>81394</v>
          </cell>
          <cell r="BN827">
            <v>3213539</v>
          </cell>
        </row>
        <row r="828">
          <cell r="E828">
            <v>4320502</v>
          </cell>
          <cell r="F828" t="str">
            <v xml:space="preserve">Mahnomen                                </v>
          </cell>
          <cell r="G828" t="str">
            <v xml:space="preserve">209 Madison Avenue    Box 319           </v>
          </cell>
          <cell r="H828" t="str">
            <v xml:space="preserve">Mahnomen            </v>
          </cell>
          <cell r="I828">
            <v>56557</v>
          </cell>
          <cell r="J828">
            <v>1951</v>
          </cell>
          <cell r="K828">
            <v>41164</v>
          </cell>
          <cell r="L828">
            <v>1957</v>
          </cell>
          <cell r="M828">
            <v>14532</v>
          </cell>
          <cell r="N828">
            <v>1965</v>
          </cell>
          <cell r="O828">
            <v>30960</v>
          </cell>
          <cell r="P828">
            <v>1985</v>
          </cell>
          <cell r="Q828">
            <v>76000</v>
          </cell>
          <cell r="R828">
            <v>1994</v>
          </cell>
          <cell r="S828">
            <v>3864</v>
          </cell>
          <cell r="T828">
            <v>2007</v>
          </cell>
          <cell r="U828">
            <v>4510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50</v>
          </cell>
          <cell r="AQ828">
            <v>50</v>
          </cell>
          <cell r="AR828">
            <v>49</v>
          </cell>
          <cell r="AS828">
            <v>29</v>
          </cell>
          <cell r="AT828">
            <v>20</v>
          </cell>
          <cell r="AU828">
            <v>7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171030</v>
          </cell>
          <cell r="BG828">
            <v>6614690</v>
          </cell>
          <cell r="BH828">
            <v>38.675612465649301</v>
          </cell>
          <cell r="BI828">
            <v>1</v>
          </cell>
          <cell r="BJ828">
            <v>1</v>
          </cell>
          <cell r="BK828">
            <v>171030</v>
          </cell>
          <cell r="BL828">
            <v>6614690</v>
          </cell>
          <cell r="BM828">
            <v>171030</v>
          </cell>
          <cell r="BN828">
            <v>6614690</v>
          </cell>
        </row>
        <row r="829">
          <cell r="E829">
            <v>4323718</v>
          </cell>
          <cell r="F829" t="str">
            <v xml:space="preserve">Bus Garage                              </v>
          </cell>
          <cell r="G829" t="str">
            <v xml:space="preserve">1438 State Hwy 200                      </v>
          </cell>
          <cell r="H829" t="str">
            <v xml:space="preserve">Mahnomen            </v>
          </cell>
          <cell r="I829">
            <v>56557</v>
          </cell>
          <cell r="J829">
            <v>1993</v>
          </cell>
          <cell r="K829">
            <v>7200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21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7200</v>
          </cell>
          <cell r="BG829">
            <v>151200</v>
          </cell>
          <cell r="BH829">
            <v>21</v>
          </cell>
          <cell r="BI829">
            <v>1</v>
          </cell>
          <cell r="BJ829">
            <v>0</v>
          </cell>
          <cell r="BK829">
            <v>0</v>
          </cell>
          <cell r="BL829">
            <v>0</v>
          </cell>
          <cell r="BM829">
            <v>7200</v>
          </cell>
          <cell r="BN829">
            <v>151200</v>
          </cell>
        </row>
        <row r="830">
          <cell r="E830">
            <v>4350503</v>
          </cell>
          <cell r="F830" t="str">
            <v xml:space="preserve">Ogema                                   </v>
          </cell>
          <cell r="G830" t="str">
            <v xml:space="preserve">Highway 59                              </v>
          </cell>
          <cell r="H830" t="str">
            <v xml:space="preserve">Ogema               </v>
          </cell>
          <cell r="I830">
            <v>56569</v>
          </cell>
          <cell r="J830">
            <v>1963</v>
          </cell>
          <cell r="K830">
            <v>8332</v>
          </cell>
          <cell r="L830">
            <v>1989</v>
          </cell>
          <cell r="M830">
            <v>1881</v>
          </cell>
          <cell r="N830">
            <v>1996</v>
          </cell>
          <cell r="O830">
            <v>4400</v>
          </cell>
          <cell r="P830">
            <v>2003</v>
          </cell>
          <cell r="Q830">
            <v>32037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50</v>
          </cell>
          <cell r="AQ830">
            <v>25</v>
          </cell>
          <cell r="AR830">
            <v>18</v>
          </cell>
          <cell r="AS830">
            <v>11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46650</v>
          </cell>
          <cell r="BG830">
            <v>895232</v>
          </cell>
          <cell r="BH830">
            <v>19.190396570203646</v>
          </cell>
          <cell r="BI830">
            <v>1</v>
          </cell>
          <cell r="BJ830">
            <v>1</v>
          </cell>
          <cell r="BK830">
            <v>46650</v>
          </cell>
          <cell r="BL830">
            <v>895232</v>
          </cell>
          <cell r="BM830">
            <v>46650</v>
          </cell>
          <cell r="BN830">
            <v>895232</v>
          </cell>
        </row>
        <row r="831">
          <cell r="E831">
            <v>4350504</v>
          </cell>
          <cell r="F831" t="str">
            <v xml:space="preserve">Waubun                                  </v>
          </cell>
          <cell r="G831" t="str">
            <v xml:space="preserve">1013 3rd Street                         </v>
          </cell>
          <cell r="H831" t="str">
            <v xml:space="preserve">Waubun              </v>
          </cell>
          <cell r="I831">
            <v>56589</v>
          </cell>
          <cell r="J831">
            <v>1953</v>
          </cell>
          <cell r="K831">
            <v>22062</v>
          </cell>
          <cell r="L831">
            <v>1956</v>
          </cell>
          <cell r="M831">
            <v>8510</v>
          </cell>
          <cell r="N831">
            <v>1963</v>
          </cell>
          <cell r="O831">
            <v>14390</v>
          </cell>
          <cell r="P831">
            <v>1988</v>
          </cell>
          <cell r="Q831">
            <v>20600</v>
          </cell>
          <cell r="R831">
            <v>1997</v>
          </cell>
          <cell r="S831">
            <v>864</v>
          </cell>
          <cell r="T831">
            <v>2004</v>
          </cell>
          <cell r="U831">
            <v>49583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50</v>
          </cell>
          <cell r="AQ831">
            <v>50</v>
          </cell>
          <cell r="AR831">
            <v>50</v>
          </cell>
          <cell r="AS831">
            <v>26</v>
          </cell>
          <cell r="AT831">
            <v>17</v>
          </cell>
          <cell r="AU831">
            <v>10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116009</v>
          </cell>
          <cell r="BG831">
            <v>3294218</v>
          </cell>
          <cell r="BH831">
            <v>28.396227878871468</v>
          </cell>
          <cell r="BI831">
            <v>1</v>
          </cell>
          <cell r="BJ831">
            <v>1</v>
          </cell>
          <cell r="BK831">
            <v>116009</v>
          </cell>
          <cell r="BL831">
            <v>3294218</v>
          </cell>
          <cell r="BM831">
            <v>116009</v>
          </cell>
          <cell r="BN831">
            <v>3294218</v>
          </cell>
        </row>
        <row r="832">
          <cell r="E832">
            <v>4350505</v>
          </cell>
          <cell r="F832" t="str">
            <v xml:space="preserve">Vocational                              </v>
          </cell>
          <cell r="G832" t="str">
            <v xml:space="preserve">Norman Ave                              </v>
          </cell>
          <cell r="H832" t="str">
            <v xml:space="preserve">Waubun              </v>
          </cell>
          <cell r="I832">
            <v>56589</v>
          </cell>
          <cell r="J832">
            <v>1991</v>
          </cell>
          <cell r="K832">
            <v>8640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23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8640</v>
          </cell>
          <cell r="BG832">
            <v>198720</v>
          </cell>
          <cell r="BH832">
            <v>23</v>
          </cell>
          <cell r="BI832">
            <v>1</v>
          </cell>
          <cell r="BJ832">
            <v>1</v>
          </cell>
          <cell r="BK832">
            <v>8640</v>
          </cell>
          <cell r="BL832">
            <v>198720</v>
          </cell>
          <cell r="BM832">
            <v>8640</v>
          </cell>
          <cell r="BN832">
            <v>198720</v>
          </cell>
        </row>
        <row r="833">
          <cell r="E833">
            <v>4353702</v>
          </cell>
          <cell r="F833" t="str">
            <v xml:space="preserve">Bus Garage                              </v>
          </cell>
          <cell r="G833" t="str">
            <v xml:space="preserve">Norman Ave                              </v>
          </cell>
          <cell r="H833" t="str">
            <v xml:space="preserve">Waubun              </v>
          </cell>
          <cell r="I833">
            <v>56589</v>
          </cell>
          <cell r="J833">
            <v>1991</v>
          </cell>
          <cell r="K833">
            <v>6588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23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6588</v>
          </cell>
          <cell r="BG833">
            <v>151524</v>
          </cell>
          <cell r="BH833">
            <v>23</v>
          </cell>
          <cell r="BI833">
            <v>1</v>
          </cell>
          <cell r="BJ833">
            <v>0</v>
          </cell>
          <cell r="BK833">
            <v>0</v>
          </cell>
          <cell r="BL833">
            <v>0</v>
          </cell>
          <cell r="BM833">
            <v>6588</v>
          </cell>
          <cell r="BN833">
            <v>151524</v>
          </cell>
        </row>
        <row r="834">
          <cell r="E834">
            <v>4353703</v>
          </cell>
          <cell r="F834" t="str">
            <v xml:space="preserve">Horizon West                            </v>
          </cell>
          <cell r="G834" t="str">
            <v xml:space="preserve">State Hwy 113 W                         </v>
          </cell>
          <cell r="H834" t="str">
            <v xml:space="preserve">Waubun              </v>
          </cell>
          <cell r="I834">
            <v>56589</v>
          </cell>
          <cell r="J834">
            <v>1988</v>
          </cell>
          <cell r="K834">
            <v>1080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26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1080</v>
          </cell>
          <cell r="BG834">
            <v>28080</v>
          </cell>
          <cell r="BH834">
            <v>26</v>
          </cell>
          <cell r="BI834">
            <v>1</v>
          </cell>
          <cell r="BJ834">
            <v>1</v>
          </cell>
          <cell r="BK834">
            <v>1080</v>
          </cell>
          <cell r="BL834">
            <v>28080</v>
          </cell>
          <cell r="BM834">
            <v>1080</v>
          </cell>
          <cell r="BN834">
            <v>28080</v>
          </cell>
        </row>
        <row r="835">
          <cell r="E835">
            <v>4353704</v>
          </cell>
          <cell r="F835" t="str">
            <v xml:space="preserve">Forest Shed                             </v>
          </cell>
          <cell r="G835" t="str">
            <v xml:space="preserve">2541 State Hwy 113                      </v>
          </cell>
          <cell r="H835" t="str">
            <v xml:space="preserve">Waubun              </v>
          </cell>
          <cell r="I835">
            <v>56589</v>
          </cell>
          <cell r="J835">
            <v>1988</v>
          </cell>
          <cell r="K835">
            <v>960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26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960</v>
          </cell>
          <cell r="BG835">
            <v>24960</v>
          </cell>
          <cell r="BH835">
            <v>26</v>
          </cell>
          <cell r="BI835">
            <v>1</v>
          </cell>
          <cell r="BJ835">
            <v>1</v>
          </cell>
          <cell r="BK835">
            <v>960</v>
          </cell>
          <cell r="BL835">
            <v>24960</v>
          </cell>
          <cell r="BM835">
            <v>960</v>
          </cell>
          <cell r="BN835">
            <v>24960</v>
          </cell>
        </row>
        <row r="836">
          <cell r="E836">
            <v>4411190</v>
          </cell>
          <cell r="F836" t="str">
            <v xml:space="preserve">Newfolden Elementary                    </v>
          </cell>
          <cell r="G836" t="str">
            <v xml:space="preserve">305 W Minnesota Avenue                  </v>
          </cell>
          <cell r="H836" t="str">
            <v xml:space="preserve">Newfolden           </v>
          </cell>
          <cell r="I836">
            <v>56738</v>
          </cell>
          <cell r="J836">
            <v>1943</v>
          </cell>
          <cell r="K836">
            <v>4402</v>
          </cell>
          <cell r="L836">
            <v>1954</v>
          </cell>
          <cell r="M836">
            <v>11382</v>
          </cell>
          <cell r="N836">
            <v>1973</v>
          </cell>
          <cell r="O836">
            <v>1680</v>
          </cell>
          <cell r="P836">
            <v>1994</v>
          </cell>
          <cell r="Q836">
            <v>4770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50</v>
          </cell>
          <cell r="AQ836">
            <v>50</v>
          </cell>
          <cell r="AR836">
            <v>41</v>
          </cell>
          <cell r="AS836">
            <v>20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22234</v>
          </cell>
          <cell r="BG836">
            <v>953480</v>
          </cell>
          <cell r="BH836">
            <v>42.883871548079519</v>
          </cell>
          <cell r="BI836">
            <v>1</v>
          </cell>
          <cell r="BJ836">
            <v>1</v>
          </cell>
          <cell r="BK836">
            <v>22234</v>
          </cell>
          <cell r="BL836">
            <v>953480</v>
          </cell>
          <cell r="BM836">
            <v>22234</v>
          </cell>
          <cell r="BN836">
            <v>953480</v>
          </cell>
        </row>
        <row r="837">
          <cell r="E837">
            <v>4411191</v>
          </cell>
          <cell r="F837" t="str">
            <v xml:space="preserve">Viking Elementary                       </v>
          </cell>
          <cell r="G837" t="str">
            <v xml:space="preserve">305 Melgaard Street                     </v>
          </cell>
          <cell r="H837" t="str">
            <v xml:space="preserve">Viking              </v>
          </cell>
          <cell r="I837">
            <v>56760</v>
          </cell>
          <cell r="J837">
            <v>1956</v>
          </cell>
          <cell r="K837">
            <v>12700</v>
          </cell>
          <cell r="L837">
            <v>1963</v>
          </cell>
          <cell r="M837">
            <v>2000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50</v>
          </cell>
          <cell r="AQ837">
            <v>50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14700</v>
          </cell>
          <cell r="BG837">
            <v>735000</v>
          </cell>
          <cell r="BH837">
            <v>50</v>
          </cell>
          <cell r="BI837">
            <v>1</v>
          </cell>
          <cell r="BJ837">
            <v>1</v>
          </cell>
          <cell r="BK837">
            <v>14700</v>
          </cell>
          <cell r="BL837">
            <v>735000</v>
          </cell>
          <cell r="BM837">
            <v>14700</v>
          </cell>
          <cell r="BN837">
            <v>735000</v>
          </cell>
        </row>
        <row r="838">
          <cell r="E838">
            <v>4411192</v>
          </cell>
          <cell r="F838" t="str">
            <v xml:space="preserve">Marchall County Central                 </v>
          </cell>
          <cell r="G838" t="str">
            <v xml:space="preserve">310 Minnesota Ave. W.                   </v>
          </cell>
          <cell r="H838" t="str">
            <v xml:space="preserve">Newfolden           </v>
          </cell>
          <cell r="I838">
            <v>56738</v>
          </cell>
          <cell r="J838">
            <v>1992</v>
          </cell>
          <cell r="K838">
            <v>61064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22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61064</v>
          </cell>
          <cell r="BG838">
            <v>1343408</v>
          </cell>
          <cell r="BH838">
            <v>22</v>
          </cell>
          <cell r="BI838">
            <v>1</v>
          </cell>
          <cell r="BJ838">
            <v>1</v>
          </cell>
          <cell r="BK838">
            <v>61064</v>
          </cell>
          <cell r="BL838">
            <v>1343408</v>
          </cell>
          <cell r="BM838">
            <v>61064</v>
          </cell>
          <cell r="BN838">
            <v>1343408</v>
          </cell>
        </row>
        <row r="839">
          <cell r="E839">
            <v>4411919</v>
          </cell>
          <cell r="F839" t="str">
            <v xml:space="preserve">Newfolden Bus Garage                    </v>
          </cell>
          <cell r="G839" t="str">
            <v xml:space="preserve">404 Minnesota Ave. W                    </v>
          </cell>
          <cell r="H839" t="str">
            <v xml:space="preserve">Newfolden           </v>
          </cell>
          <cell r="I839">
            <v>56738</v>
          </cell>
          <cell r="J839">
            <v>1980</v>
          </cell>
          <cell r="K839">
            <v>4760</v>
          </cell>
          <cell r="L839">
            <v>1997</v>
          </cell>
          <cell r="M839">
            <v>2970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34</v>
          </cell>
          <cell r="AQ839">
            <v>17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7730</v>
          </cell>
          <cell r="BG839">
            <v>212330</v>
          </cell>
          <cell r="BH839">
            <v>27.46830530401035</v>
          </cell>
          <cell r="BI839">
            <v>1</v>
          </cell>
          <cell r="BJ839">
            <v>0</v>
          </cell>
          <cell r="BK839">
            <v>0</v>
          </cell>
          <cell r="BL839">
            <v>0</v>
          </cell>
          <cell r="BM839">
            <v>7730</v>
          </cell>
          <cell r="BN839">
            <v>212330</v>
          </cell>
        </row>
        <row r="840">
          <cell r="E840">
            <v>4411920</v>
          </cell>
          <cell r="F840" t="str">
            <v xml:space="preserve">Viking Bus Garage                       </v>
          </cell>
          <cell r="G840" t="str">
            <v xml:space="preserve">207 4th Ave                             </v>
          </cell>
          <cell r="H840" t="str">
            <v xml:space="preserve">Viking              </v>
          </cell>
          <cell r="I840">
            <v>56760</v>
          </cell>
          <cell r="J840">
            <v>1989</v>
          </cell>
          <cell r="K840">
            <v>2000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25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2000</v>
          </cell>
          <cell r="BG840">
            <v>50000</v>
          </cell>
          <cell r="BH840">
            <v>25</v>
          </cell>
          <cell r="BI840">
            <v>1</v>
          </cell>
          <cell r="BJ840">
            <v>0</v>
          </cell>
          <cell r="BK840">
            <v>0</v>
          </cell>
          <cell r="BL840">
            <v>0</v>
          </cell>
          <cell r="BM840">
            <v>2000</v>
          </cell>
          <cell r="BN840">
            <v>50000</v>
          </cell>
        </row>
        <row r="841">
          <cell r="E841">
            <v>4411921</v>
          </cell>
          <cell r="F841" t="str">
            <v xml:space="preserve">School Office Building                  </v>
          </cell>
          <cell r="G841" t="str">
            <v xml:space="preserve">201 Minnesota Ave W                     </v>
          </cell>
          <cell r="H841" t="str">
            <v xml:space="preserve">Newfolden           </v>
          </cell>
          <cell r="I841">
            <v>56738</v>
          </cell>
          <cell r="J841">
            <v>1970</v>
          </cell>
          <cell r="K841">
            <v>2040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44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2040</v>
          </cell>
          <cell r="BG841">
            <v>89760</v>
          </cell>
          <cell r="BH841">
            <v>44</v>
          </cell>
          <cell r="BI841">
            <v>1</v>
          </cell>
          <cell r="BJ841">
            <v>1</v>
          </cell>
          <cell r="BK841">
            <v>2040</v>
          </cell>
          <cell r="BL841">
            <v>89760</v>
          </cell>
          <cell r="BM841">
            <v>2040</v>
          </cell>
          <cell r="BN841">
            <v>89760</v>
          </cell>
        </row>
        <row r="842">
          <cell r="E842">
            <v>4471195</v>
          </cell>
          <cell r="F842" t="str">
            <v xml:space="preserve">Grygla                                  </v>
          </cell>
          <cell r="G842" t="str">
            <v xml:space="preserve">Box 18 Fladerland Ave N                 </v>
          </cell>
          <cell r="H842" t="str">
            <v xml:space="preserve">Grygla              </v>
          </cell>
          <cell r="I842">
            <v>56727</v>
          </cell>
          <cell r="J842">
            <v>1936</v>
          </cell>
          <cell r="K842">
            <v>6296</v>
          </cell>
          <cell r="L842">
            <v>1959</v>
          </cell>
          <cell r="M842">
            <v>17260</v>
          </cell>
          <cell r="N842">
            <v>1974</v>
          </cell>
          <cell r="O842">
            <v>31042</v>
          </cell>
          <cell r="P842">
            <v>1992</v>
          </cell>
          <cell r="Q842">
            <v>3600</v>
          </cell>
          <cell r="R842">
            <v>1995</v>
          </cell>
          <cell r="S842">
            <v>11258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50</v>
          </cell>
          <cell r="AQ842">
            <v>50</v>
          </cell>
          <cell r="AR842">
            <v>40</v>
          </cell>
          <cell r="AS842">
            <v>22</v>
          </cell>
          <cell r="AT842">
            <v>19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69456</v>
          </cell>
          <cell r="BG842">
            <v>2712582</v>
          </cell>
          <cell r="BH842">
            <v>39.054682100898411</v>
          </cell>
          <cell r="BI842">
            <v>1</v>
          </cell>
          <cell r="BJ842">
            <v>1</v>
          </cell>
          <cell r="BK842">
            <v>69456</v>
          </cell>
          <cell r="BL842">
            <v>2712582</v>
          </cell>
          <cell r="BM842">
            <v>69456</v>
          </cell>
          <cell r="BN842">
            <v>2712582</v>
          </cell>
        </row>
        <row r="843">
          <cell r="E843">
            <v>4581197</v>
          </cell>
          <cell r="F843" t="str">
            <v>Truman</v>
          </cell>
          <cell r="G843" t="str">
            <v>401 East 1st Street South</v>
          </cell>
          <cell r="H843" t="str">
            <v>Truman</v>
          </cell>
          <cell r="I843">
            <v>56088</v>
          </cell>
          <cell r="J843">
            <v>1935</v>
          </cell>
          <cell r="K843">
            <v>24770</v>
          </cell>
          <cell r="L843">
            <v>1952</v>
          </cell>
          <cell r="M843">
            <v>15492</v>
          </cell>
          <cell r="N843">
            <v>1958</v>
          </cell>
          <cell r="O843">
            <v>42552</v>
          </cell>
          <cell r="P843">
            <v>1963</v>
          </cell>
          <cell r="Q843">
            <v>39785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50</v>
          </cell>
          <cell r="AQ843">
            <v>50</v>
          </cell>
          <cell r="AR843">
            <v>50</v>
          </cell>
          <cell r="AS843">
            <v>50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122599</v>
          </cell>
          <cell r="BG843">
            <v>6129950</v>
          </cell>
          <cell r="BH843">
            <v>50</v>
          </cell>
          <cell r="BI843">
            <v>1</v>
          </cell>
          <cell r="BJ843">
            <v>1</v>
          </cell>
          <cell r="BK843">
            <v>122599</v>
          </cell>
          <cell r="BL843">
            <v>6129950</v>
          </cell>
          <cell r="BM843">
            <v>122599</v>
          </cell>
          <cell r="BN843">
            <v>6129950</v>
          </cell>
        </row>
        <row r="844">
          <cell r="E844">
            <v>4630521</v>
          </cell>
          <cell r="F844" t="str">
            <v xml:space="preserve">Watkins                                 </v>
          </cell>
          <cell r="G844" t="str">
            <v xml:space="preserve">161 School                              </v>
          </cell>
          <cell r="H844" t="str">
            <v xml:space="preserve">Watkins             </v>
          </cell>
          <cell r="I844">
            <v>55329</v>
          </cell>
          <cell r="J844">
            <v>1960</v>
          </cell>
          <cell r="K844">
            <v>14096</v>
          </cell>
          <cell r="L844">
            <v>1993</v>
          </cell>
          <cell r="M844">
            <v>112</v>
          </cell>
          <cell r="N844">
            <v>2012</v>
          </cell>
          <cell r="O844">
            <v>3244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50</v>
          </cell>
          <cell r="AQ844">
            <v>21</v>
          </cell>
          <cell r="AR844">
            <v>2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17452</v>
          </cell>
          <cell r="BG844">
            <v>713640</v>
          </cell>
          <cell r="BH844">
            <v>40.891588356635346</v>
          </cell>
          <cell r="BI844">
            <v>1</v>
          </cell>
          <cell r="BJ844">
            <v>1</v>
          </cell>
          <cell r="BK844">
            <v>17452</v>
          </cell>
          <cell r="BL844">
            <v>713640</v>
          </cell>
          <cell r="BM844">
            <v>17452</v>
          </cell>
          <cell r="BN844">
            <v>713640</v>
          </cell>
        </row>
        <row r="845">
          <cell r="E845">
            <v>4631199</v>
          </cell>
          <cell r="F845" t="str">
            <v xml:space="preserve">Eden Valley                             </v>
          </cell>
          <cell r="G845" t="str">
            <v xml:space="preserve">901 Sterns Ave                          </v>
          </cell>
          <cell r="H845" t="str">
            <v xml:space="preserve">Eden Valley         </v>
          </cell>
          <cell r="I845">
            <v>55329</v>
          </cell>
          <cell r="J845">
            <v>1977</v>
          </cell>
          <cell r="K845">
            <v>41846</v>
          </cell>
          <cell r="L845">
            <v>1993</v>
          </cell>
          <cell r="M845">
            <v>6584</v>
          </cell>
          <cell r="N845">
            <v>2000</v>
          </cell>
          <cell r="O845">
            <v>986</v>
          </cell>
          <cell r="P845">
            <v>2012</v>
          </cell>
          <cell r="Q845">
            <v>10833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37</v>
          </cell>
          <cell r="AQ845">
            <v>21</v>
          </cell>
          <cell r="AR845">
            <v>14</v>
          </cell>
          <cell r="AS845">
            <v>2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60249</v>
          </cell>
          <cell r="BG845">
            <v>1722036</v>
          </cell>
          <cell r="BH845">
            <v>28.581984763232583</v>
          </cell>
          <cell r="BI845">
            <v>1</v>
          </cell>
          <cell r="BJ845">
            <v>1</v>
          </cell>
          <cell r="BK845">
            <v>60249</v>
          </cell>
          <cell r="BL845">
            <v>1722036</v>
          </cell>
          <cell r="BM845">
            <v>60249</v>
          </cell>
          <cell r="BN845">
            <v>1722036</v>
          </cell>
        </row>
        <row r="846">
          <cell r="E846">
            <v>4631200</v>
          </cell>
          <cell r="F846" t="str">
            <v xml:space="preserve">Eden Valley                             </v>
          </cell>
          <cell r="G846" t="str">
            <v xml:space="preserve">298 Brooks Street                       </v>
          </cell>
          <cell r="H846" t="str">
            <v xml:space="preserve">Eden Valley         </v>
          </cell>
          <cell r="I846">
            <v>55329</v>
          </cell>
          <cell r="J846">
            <v>1927</v>
          </cell>
          <cell r="K846">
            <v>17385</v>
          </cell>
          <cell r="L846">
            <v>1952</v>
          </cell>
          <cell r="M846">
            <v>9214</v>
          </cell>
          <cell r="N846">
            <v>1962</v>
          </cell>
          <cell r="O846">
            <v>22323</v>
          </cell>
          <cell r="P846">
            <v>1967</v>
          </cell>
          <cell r="Q846">
            <v>14394</v>
          </cell>
          <cell r="R846">
            <v>1974</v>
          </cell>
          <cell r="S846">
            <v>6344</v>
          </cell>
          <cell r="T846">
            <v>1993</v>
          </cell>
          <cell r="U846">
            <v>30755</v>
          </cell>
          <cell r="V846">
            <v>2000</v>
          </cell>
          <cell r="W846">
            <v>6000</v>
          </cell>
          <cell r="X846">
            <v>2012</v>
          </cell>
          <cell r="Y846">
            <v>20736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50</v>
          </cell>
          <cell r="AQ846">
            <v>50</v>
          </cell>
          <cell r="AR846">
            <v>50</v>
          </cell>
          <cell r="AS846">
            <v>47</v>
          </cell>
          <cell r="AT846">
            <v>40</v>
          </cell>
          <cell r="AU846">
            <v>21</v>
          </cell>
          <cell r="AV846">
            <v>14</v>
          </cell>
          <cell r="AW846">
            <v>2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127151</v>
          </cell>
          <cell r="BG846">
            <v>4147705</v>
          </cell>
          <cell r="BH846">
            <v>32.620309710501687</v>
          </cell>
          <cell r="BI846">
            <v>1</v>
          </cell>
          <cell r="BJ846">
            <v>1</v>
          </cell>
          <cell r="BK846">
            <v>127151</v>
          </cell>
          <cell r="BL846">
            <v>4147705</v>
          </cell>
          <cell r="BM846">
            <v>127151</v>
          </cell>
          <cell r="BN846">
            <v>4147705</v>
          </cell>
        </row>
        <row r="847">
          <cell r="E847">
            <v>4631201</v>
          </cell>
          <cell r="F847" t="str">
            <v xml:space="preserve">Central Storage*                        </v>
          </cell>
          <cell r="G847" t="str">
            <v xml:space="preserve">682 Stearns Ave. East   (NEW BUILDING)  </v>
          </cell>
          <cell r="H847" t="str">
            <v xml:space="preserve">Eden Valley         </v>
          </cell>
          <cell r="I847">
            <v>55329</v>
          </cell>
          <cell r="J847">
            <v>2001</v>
          </cell>
          <cell r="K847">
            <v>8320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13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8320</v>
          </cell>
          <cell r="BG847">
            <v>108160</v>
          </cell>
          <cell r="BH847">
            <v>13</v>
          </cell>
          <cell r="BI847">
            <v>1</v>
          </cell>
          <cell r="BJ847">
            <v>0</v>
          </cell>
          <cell r="BK847">
            <v>0</v>
          </cell>
          <cell r="BL847">
            <v>0</v>
          </cell>
          <cell r="BM847">
            <v>8320</v>
          </cell>
          <cell r="BN847">
            <v>108160</v>
          </cell>
        </row>
        <row r="848">
          <cell r="E848">
            <v>4632028</v>
          </cell>
          <cell r="F848" t="str">
            <v xml:space="preserve">Vehicle garage                          </v>
          </cell>
          <cell r="G848" t="str">
            <v xml:space="preserve">290 Maple St. N.                        </v>
          </cell>
          <cell r="H848" t="str">
            <v xml:space="preserve">Eden Valley         </v>
          </cell>
          <cell r="I848">
            <v>55329</v>
          </cell>
          <cell r="J848">
            <v>2001</v>
          </cell>
          <cell r="K848">
            <v>2016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13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2016</v>
          </cell>
          <cell r="BG848">
            <v>26208</v>
          </cell>
          <cell r="BH848">
            <v>13</v>
          </cell>
          <cell r="BI848">
            <v>1</v>
          </cell>
          <cell r="BJ848">
            <v>0</v>
          </cell>
          <cell r="BK848">
            <v>0</v>
          </cell>
          <cell r="BL848">
            <v>0</v>
          </cell>
          <cell r="BM848">
            <v>2016</v>
          </cell>
          <cell r="BN848">
            <v>26208</v>
          </cell>
        </row>
        <row r="849">
          <cell r="E849">
            <v>4633712</v>
          </cell>
          <cell r="F849" t="str">
            <v xml:space="preserve">Maintenance Garage                      </v>
          </cell>
          <cell r="G849" t="str">
            <v xml:space="preserve">682 Stearns Ave. East   (NEW BUILDING)  </v>
          </cell>
          <cell r="H849" t="str">
            <v xml:space="preserve">Eden Valley         </v>
          </cell>
          <cell r="I849">
            <v>55329</v>
          </cell>
          <cell r="J849">
            <v>1985</v>
          </cell>
          <cell r="K849">
            <v>349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29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349</v>
          </cell>
          <cell r="BG849">
            <v>10121</v>
          </cell>
          <cell r="BH849">
            <v>29</v>
          </cell>
          <cell r="BI849">
            <v>1</v>
          </cell>
          <cell r="BJ849">
            <v>0</v>
          </cell>
          <cell r="BK849">
            <v>0</v>
          </cell>
          <cell r="BL849">
            <v>0</v>
          </cell>
          <cell r="BM849">
            <v>349</v>
          </cell>
          <cell r="BN849">
            <v>10121</v>
          </cell>
        </row>
        <row r="850">
          <cell r="E850">
            <v>4633713</v>
          </cell>
          <cell r="F850" t="str">
            <v xml:space="preserve">Elementary Shed                         </v>
          </cell>
          <cell r="G850" t="str">
            <v xml:space="preserve">901 Sterns Ave                          </v>
          </cell>
          <cell r="H850" t="str">
            <v xml:space="preserve">Eden Valley         </v>
          </cell>
          <cell r="I850">
            <v>55329</v>
          </cell>
          <cell r="J850">
            <v>1977</v>
          </cell>
          <cell r="K850">
            <v>660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37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660</v>
          </cell>
          <cell r="BG850">
            <v>24420</v>
          </cell>
          <cell r="BH850">
            <v>37</v>
          </cell>
          <cell r="BI850">
            <v>1</v>
          </cell>
          <cell r="BJ850">
            <v>0</v>
          </cell>
          <cell r="BK850">
            <v>0</v>
          </cell>
          <cell r="BL850">
            <v>0</v>
          </cell>
          <cell r="BM850">
            <v>660</v>
          </cell>
          <cell r="BN850">
            <v>24420</v>
          </cell>
        </row>
        <row r="851">
          <cell r="E851">
            <v>4633714</v>
          </cell>
          <cell r="F851" t="str">
            <v xml:space="preserve">Football Tower                          </v>
          </cell>
          <cell r="G851" t="str">
            <v xml:space="preserve">475 Church St. S.                       </v>
          </cell>
          <cell r="H851" t="str">
            <v xml:space="preserve">Eden Valley         </v>
          </cell>
          <cell r="I851">
            <v>55329</v>
          </cell>
          <cell r="J851">
            <v>2003</v>
          </cell>
          <cell r="K851">
            <v>1152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11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1152</v>
          </cell>
          <cell r="BG851">
            <v>12672</v>
          </cell>
          <cell r="BH851">
            <v>11</v>
          </cell>
          <cell r="BI851">
            <v>1</v>
          </cell>
          <cell r="BJ851">
            <v>0</v>
          </cell>
          <cell r="BK851">
            <v>0</v>
          </cell>
          <cell r="BL851">
            <v>0</v>
          </cell>
          <cell r="BM851">
            <v>1152</v>
          </cell>
          <cell r="BN851">
            <v>12672</v>
          </cell>
        </row>
        <row r="852">
          <cell r="E852">
            <v>4651202</v>
          </cell>
          <cell r="F852" t="str">
            <v xml:space="preserve">Lake Ripley                             </v>
          </cell>
          <cell r="G852" t="str">
            <v xml:space="preserve">100 West Pleasure                       </v>
          </cell>
          <cell r="H852" t="str">
            <v xml:space="preserve">Litchfield          </v>
          </cell>
          <cell r="I852">
            <v>55355</v>
          </cell>
          <cell r="J852">
            <v>1968</v>
          </cell>
          <cell r="K852">
            <v>71435</v>
          </cell>
          <cell r="L852">
            <v>2005</v>
          </cell>
          <cell r="M852">
            <v>672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46</v>
          </cell>
          <cell r="AQ852">
            <v>9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72107</v>
          </cell>
          <cell r="BG852">
            <v>3292058</v>
          </cell>
          <cell r="BH852">
            <v>45.655179108824385</v>
          </cell>
          <cell r="BI852">
            <v>1</v>
          </cell>
          <cell r="BJ852">
            <v>1</v>
          </cell>
          <cell r="BK852">
            <v>72107</v>
          </cell>
          <cell r="BL852">
            <v>3292058</v>
          </cell>
          <cell r="BM852">
            <v>72107</v>
          </cell>
          <cell r="BN852">
            <v>3292058</v>
          </cell>
        </row>
        <row r="853">
          <cell r="E853">
            <v>4651203</v>
          </cell>
          <cell r="F853" t="str">
            <v xml:space="preserve">Wagner                                  </v>
          </cell>
          <cell r="G853" t="str">
            <v xml:space="preserve">307 East 6th Street                     </v>
          </cell>
          <cell r="H853" t="str">
            <v xml:space="preserve">Litchfield          </v>
          </cell>
          <cell r="I853">
            <v>55355</v>
          </cell>
          <cell r="J853">
            <v>1952</v>
          </cell>
          <cell r="K853">
            <v>80506</v>
          </cell>
          <cell r="L853">
            <v>1967</v>
          </cell>
          <cell r="M853">
            <v>2560</v>
          </cell>
          <cell r="N853">
            <v>1987</v>
          </cell>
          <cell r="O853">
            <v>2280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50</v>
          </cell>
          <cell r="AQ853">
            <v>47</v>
          </cell>
          <cell r="AR853">
            <v>27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85346</v>
          </cell>
          <cell r="BG853">
            <v>4207180</v>
          </cell>
          <cell r="BH853">
            <v>49.295573313336298</v>
          </cell>
          <cell r="BI853">
            <v>1</v>
          </cell>
          <cell r="BJ853">
            <v>1</v>
          </cell>
          <cell r="BK853">
            <v>85346</v>
          </cell>
          <cell r="BL853">
            <v>4207180</v>
          </cell>
          <cell r="BM853">
            <v>85346</v>
          </cell>
          <cell r="BN853">
            <v>4207180</v>
          </cell>
        </row>
        <row r="854">
          <cell r="E854">
            <v>4651205</v>
          </cell>
          <cell r="F854" t="str">
            <v xml:space="preserve">Litchfield Senior High School           </v>
          </cell>
          <cell r="G854" t="str">
            <v xml:space="preserve">901 Gilman Avenue North                 </v>
          </cell>
          <cell r="H854" t="str">
            <v xml:space="preserve">Litchfield          </v>
          </cell>
          <cell r="I854">
            <v>55355</v>
          </cell>
          <cell r="J854">
            <v>1963</v>
          </cell>
          <cell r="K854">
            <v>155160</v>
          </cell>
          <cell r="L854">
            <v>1994</v>
          </cell>
          <cell r="M854">
            <v>19602</v>
          </cell>
          <cell r="N854">
            <v>1996</v>
          </cell>
          <cell r="O854">
            <v>2104</v>
          </cell>
          <cell r="P854">
            <v>2006</v>
          </cell>
          <cell r="Q854">
            <v>10172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50</v>
          </cell>
          <cell r="AQ854">
            <v>20</v>
          </cell>
          <cell r="AR854">
            <v>18</v>
          </cell>
          <cell r="AS854">
            <v>8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187038</v>
          </cell>
          <cell r="BG854">
            <v>8269288</v>
          </cell>
          <cell r="BH854">
            <v>44.211807226339033</v>
          </cell>
          <cell r="BI854">
            <v>1</v>
          </cell>
          <cell r="BJ854">
            <v>1</v>
          </cell>
          <cell r="BK854">
            <v>187038</v>
          </cell>
          <cell r="BL854">
            <v>8269288</v>
          </cell>
          <cell r="BM854">
            <v>187038</v>
          </cell>
          <cell r="BN854">
            <v>8269288</v>
          </cell>
        </row>
        <row r="855">
          <cell r="E855">
            <v>4651668</v>
          </cell>
          <cell r="F855" t="str">
            <v xml:space="preserve">Litchfield Middle School                </v>
          </cell>
          <cell r="G855" t="str">
            <v xml:space="preserve">340 East 10th Street                    </v>
          </cell>
          <cell r="H855" t="str">
            <v xml:space="preserve">Litchfield          </v>
          </cell>
          <cell r="I855">
            <v>55355</v>
          </cell>
          <cell r="J855">
            <v>1995</v>
          </cell>
          <cell r="K855">
            <v>102285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19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102285</v>
          </cell>
          <cell r="BG855">
            <v>1943415</v>
          </cell>
          <cell r="BH855">
            <v>19</v>
          </cell>
          <cell r="BI855">
            <v>1</v>
          </cell>
          <cell r="BJ855">
            <v>1</v>
          </cell>
          <cell r="BK855">
            <v>102285</v>
          </cell>
          <cell r="BL855">
            <v>1943415</v>
          </cell>
          <cell r="BM855">
            <v>102285</v>
          </cell>
          <cell r="BN855">
            <v>1943415</v>
          </cell>
        </row>
        <row r="856">
          <cell r="E856">
            <v>4651763</v>
          </cell>
          <cell r="F856" t="str">
            <v xml:space="preserve">Old Middle School Annex                 </v>
          </cell>
          <cell r="G856" t="str">
            <v xml:space="preserve">114 North Holcombe Avenue               </v>
          </cell>
          <cell r="H856" t="str">
            <v xml:space="preserve">Litchfield          </v>
          </cell>
          <cell r="I856">
            <v>55355</v>
          </cell>
          <cell r="J856">
            <v>1967</v>
          </cell>
          <cell r="K856">
            <v>13029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47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13029</v>
          </cell>
          <cell r="BG856">
            <v>612363</v>
          </cell>
          <cell r="BH856">
            <v>47</v>
          </cell>
          <cell r="BI856">
            <v>1</v>
          </cell>
          <cell r="BJ856">
            <v>1</v>
          </cell>
          <cell r="BK856">
            <v>13029</v>
          </cell>
          <cell r="BL856">
            <v>612363</v>
          </cell>
          <cell r="BM856">
            <v>13029</v>
          </cell>
          <cell r="BN856">
            <v>612363</v>
          </cell>
        </row>
        <row r="857">
          <cell r="E857">
            <v>4661206</v>
          </cell>
          <cell r="F857" t="str">
            <v xml:space="preserve">Cokato                                  </v>
          </cell>
          <cell r="G857" t="str">
            <v xml:space="preserve">5th Street &amp; jackson                    </v>
          </cell>
          <cell r="H857" t="str">
            <v xml:space="preserve">Cokato              </v>
          </cell>
          <cell r="I857">
            <v>55321</v>
          </cell>
          <cell r="J857">
            <v>1927</v>
          </cell>
          <cell r="K857">
            <v>17361</v>
          </cell>
          <cell r="L857">
            <v>1956</v>
          </cell>
          <cell r="M857">
            <v>9800</v>
          </cell>
          <cell r="N857">
            <v>1962</v>
          </cell>
          <cell r="O857">
            <v>16500</v>
          </cell>
          <cell r="P857">
            <v>1966</v>
          </cell>
          <cell r="Q857">
            <v>2200</v>
          </cell>
          <cell r="R857">
            <v>1967</v>
          </cell>
          <cell r="S857">
            <v>3600</v>
          </cell>
          <cell r="T857">
            <v>1973</v>
          </cell>
          <cell r="U857">
            <v>4800</v>
          </cell>
          <cell r="V857">
            <v>1976</v>
          </cell>
          <cell r="W857">
            <v>1125</v>
          </cell>
          <cell r="X857">
            <v>1992</v>
          </cell>
          <cell r="Y857">
            <v>1160</v>
          </cell>
          <cell r="Z857">
            <v>1993</v>
          </cell>
          <cell r="AA857">
            <v>17255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50</v>
          </cell>
          <cell r="AQ857">
            <v>50</v>
          </cell>
          <cell r="AR857">
            <v>50</v>
          </cell>
          <cell r="AS857">
            <v>48</v>
          </cell>
          <cell r="AT857">
            <v>47</v>
          </cell>
          <cell r="AU857">
            <v>41</v>
          </cell>
          <cell r="AV857">
            <v>38</v>
          </cell>
          <cell r="AW857">
            <v>22</v>
          </cell>
          <cell r="AX857">
            <v>21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73801</v>
          </cell>
          <cell r="BG857">
            <v>3085275</v>
          </cell>
          <cell r="BH857">
            <v>41.805327841086161</v>
          </cell>
          <cell r="BI857">
            <v>1</v>
          </cell>
          <cell r="BJ857">
            <v>1</v>
          </cell>
          <cell r="BK857">
            <v>73801</v>
          </cell>
          <cell r="BL857">
            <v>3085275</v>
          </cell>
          <cell r="BM857">
            <v>73801</v>
          </cell>
          <cell r="BN857">
            <v>3085275</v>
          </cell>
        </row>
        <row r="858">
          <cell r="E858">
            <v>4661207</v>
          </cell>
          <cell r="F858" t="str">
            <v xml:space="preserve">Dassel-Cokato                           </v>
          </cell>
          <cell r="G858" t="str">
            <v xml:space="preserve">Hiway 12 &amp; County Rd 100                </v>
          </cell>
          <cell r="H858" t="str">
            <v xml:space="preserve">Cokato              </v>
          </cell>
          <cell r="I858">
            <v>55321</v>
          </cell>
          <cell r="J858">
            <v>1971</v>
          </cell>
          <cell r="K858">
            <v>144800</v>
          </cell>
          <cell r="L858">
            <v>1977</v>
          </cell>
          <cell r="M858">
            <v>1200</v>
          </cell>
          <cell r="N858">
            <v>1990</v>
          </cell>
          <cell r="O858">
            <v>92248</v>
          </cell>
          <cell r="P858">
            <v>1998</v>
          </cell>
          <cell r="Q858">
            <v>35024</v>
          </cell>
          <cell r="R858">
            <v>2004</v>
          </cell>
          <cell r="S858">
            <v>55000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43</v>
          </cell>
          <cell r="AQ858">
            <v>37</v>
          </cell>
          <cell r="AR858">
            <v>24</v>
          </cell>
          <cell r="AS858">
            <v>16</v>
          </cell>
          <cell r="AT858">
            <v>10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328272</v>
          </cell>
          <cell r="BG858">
            <v>9595136</v>
          </cell>
          <cell r="BH858">
            <v>29.229224545498855</v>
          </cell>
          <cell r="BI858">
            <v>1</v>
          </cell>
          <cell r="BJ858">
            <v>1</v>
          </cell>
          <cell r="BK858">
            <v>328272</v>
          </cell>
          <cell r="BL858">
            <v>9595136</v>
          </cell>
          <cell r="BM858">
            <v>328272</v>
          </cell>
          <cell r="BN858">
            <v>9595136</v>
          </cell>
        </row>
        <row r="859">
          <cell r="E859">
            <v>4661208</v>
          </cell>
          <cell r="F859" t="str">
            <v xml:space="preserve">Dassel                                  </v>
          </cell>
          <cell r="G859" t="str">
            <v xml:space="preserve">131 William Ave. East                   </v>
          </cell>
          <cell r="H859" t="str">
            <v xml:space="preserve">Dassel              </v>
          </cell>
          <cell r="I859">
            <v>55325</v>
          </cell>
          <cell r="J859">
            <v>1935</v>
          </cell>
          <cell r="K859">
            <v>12075</v>
          </cell>
          <cell r="L859">
            <v>1950</v>
          </cell>
          <cell r="M859">
            <v>2700</v>
          </cell>
          <cell r="N859">
            <v>1956</v>
          </cell>
          <cell r="O859">
            <v>14250</v>
          </cell>
          <cell r="P859">
            <v>1963</v>
          </cell>
          <cell r="Q859">
            <v>4500</v>
          </cell>
          <cell r="R859">
            <v>1966</v>
          </cell>
          <cell r="S859">
            <v>11100</v>
          </cell>
          <cell r="T859">
            <v>1968</v>
          </cell>
          <cell r="U859">
            <v>1875</v>
          </cell>
          <cell r="V859">
            <v>1975</v>
          </cell>
          <cell r="W859">
            <v>9500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50</v>
          </cell>
          <cell r="AQ859">
            <v>50</v>
          </cell>
          <cell r="AR859">
            <v>50</v>
          </cell>
          <cell r="AS859">
            <v>50</v>
          </cell>
          <cell r="AT859">
            <v>48</v>
          </cell>
          <cell r="AU859">
            <v>46</v>
          </cell>
          <cell r="AV859">
            <v>39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56000</v>
          </cell>
          <cell r="BG859">
            <v>2665800</v>
          </cell>
          <cell r="BH859">
            <v>47.603571428571428</v>
          </cell>
          <cell r="BI859">
            <v>1</v>
          </cell>
          <cell r="BJ859">
            <v>1</v>
          </cell>
          <cell r="BK859">
            <v>56000</v>
          </cell>
          <cell r="BL859">
            <v>2665800</v>
          </cell>
          <cell r="BM859">
            <v>56000</v>
          </cell>
          <cell r="BN859">
            <v>2665800</v>
          </cell>
        </row>
        <row r="860">
          <cell r="E860">
            <v>4663670</v>
          </cell>
          <cell r="F860" t="str">
            <v xml:space="preserve">Dassel Cokato ALC                       </v>
          </cell>
          <cell r="G860" t="str">
            <v xml:space="preserve">290 East Cokato Street                  </v>
          </cell>
          <cell r="H860" t="str">
            <v xml:space="preserve">Cokato              </v>
          </cell>
          <cell r="I860">
            <v>55321</v>
          </cell>
          <cell r="J860">
            <v>2007</v>
          </cell>
          <cell r="K860">
            <v>4500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7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4500</v>
          </cell>
          <cell r="BG860">
            <v>31500</v>
          </cell>
          <cell r="BH860">
            <v>7</v>
          </cell>
          <cell r="BI860">
            <v>0</v>
          </cell>
          <cell r="BJ860">
            <v>1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</row>
        <row r="861">
          <cell r="E861">
            <v>4731209</v>
          </cell>
          <cell r="F861" t="str">
            <v xml:space="preserve">Isle                                    </v>
          </cell>
          <cell r="G861" t="str">
            <v xml:space="preserve">730 Fith Ave. South  P.O. Box 25        </v>
          </cell>
          <cell r="H861" t="str">
            <v xml:space="preserve">Isle                </v>
          </cell>
          <cell r="I861">
            <v>56342</v>
          </cell>
          <cell r="J861">
            <v>1977</v>
          </cell>
          <cell r="K861">
            <v>34132</v>
          </cell>
          <cell r="L861">
            <v>1992</v>
          </cell>
          <cell r="M861">
            <v>33000</v>
          </cell>
          <cell r="N861">
            <v>1998</v>
          </cell>
          <cell r="O861">
            <v>60000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37</v>
          </cell>
          <cell r="AQ861">
            <v>22</v>
          </cell>
          <cell r="AR861">
            <v>16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127132</v>
          </cell>
          <cell r="BG861">
            <v>2948884</v>
          </cell>
          <cell r="BH861">
            <v>23.195450398011516</v>
          </cell>
          <cell r="BI861">
            <v>1</v>
          </cell>
          <cell r="BJ861">
            <v>1</v>
          </cell>
          <cell r="BK861">
            <v>127132</v>
          </cell>
          <cell r="BL861">
            <v>2948884</v>
          </cell>
          <cell r="BM861">
            <v>127132</v>
          </cell>
          <cell r="BN861">
            <v>2948884</v>
          </cell>
        </row>
        <row r="862">
          <cell r="E862">
            <v>4731210</v>
          </cell>
          <cell r="F862" t="str">
            <v>Isle</v>
          </cell>
          <cell r="G862" t="str">
            <v>610 MilleLacs Avenue</v>
          </cell>
          <cell r="H862" t="str">
            <v>Isle</v>
          </cell>
          <cell r="I862">
            <v>56342</v>
          </cell>
          <cell r="J862">
            <v>1960</v>
          </cell>
          <cell r="K862">
            <v>27363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50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27363</v>
          </cell>
          <cell r="BG862">
            <v>1368150</v>
          </cell>
          <cell r="BH862">
            <v>50</v>
          </cell>
          <cell r="BI862">
            <v>1</v>
          </cell>
          <cell r="BJ862">
            <v>1</v>
          </cell>
          <cell r="BK862">
            <v>27363</v>
          </cell>
          <cell r="BL862">
            <v>1368150</v>
          </cell>
          <cell r="BM862">
            <v>27363</v>
          </cell>
          <cell r="BN862">
            <v>1368150</v>
          </cell>
        </row>
        <row r="863">
          <cell r="E863">
            <v>4770522</v>
          </cell>
          <cell r="F863" t="str">
            <v xml:space="preserve">Princeton  High School                  </v>
          </cell>
          <cell r="G863" t="str">
            <v xml:space="preserve">807 8th Avenue South                    </v>
          </cell>
          <cell r="H863" t="str">
            <v xml:space="preserve">Princeton           </v>
          </cell>
          <cell r="I863">
            <v>55371</v>
          </cell>
          <cell r="J863">
            <v>1966</v>
          </cell>
          <cell r="K863">
            <v>110852</v>
          </cell>
          <cell r="L863">
            <v>1970</v>
          </cell>
          <cell r="M863">
            <v>10848</v>
          </cell>
          <cell r="N863">
            <v>1986</v>
          </cell>
          <cell r="O863">
            <v>16600</v>
          </cell>
          <cell r="P863">
            <v>1994</v>
          </cell>
          <cell r="Q863">
            <v>50000</v>
          </cell>
          <cell r="R863">
            <v>2003</v>
          </cell>
          <cell r="S863">
            <v>1960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48</v>
          </cell>
          <cell r="AQ863">
            <v>44</v>
          </cell>
          <cell r="AR863">
            <v>28</v>
          </cell>
          <cell r="AS863">
            <v>20</v>
          </cell>
          <cell r="AT863">
            <v>11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190260</v>
          </cell>
          <cell r="BG863">
            <v>7284568</v>
          </cell>
          <cell r="BH863">
            <v>38.28743824240513</v>
          </cell>
          <cell r="BI863">
            <v>1</v>
          </cell>
          <cell r="BJ863">
            <v>1</v>
          </cell>
          <cell r="BK863">
            <v>190260</v>
          </cell>
          <cell r="BL863">
            <v>7284568</v>
          </cell>
          <cell r="BM863">
            <v>190260</v>
          </cell>
          <cell r="BN863">
            <v>7284568</v>
          </cell>
        </row>
        <row r="864">
          <cell r="E864">
            <v>4770523</v>
          </cell>
          <cell r="F864" t="str">
            <v xml:space="preserve">North Elementary                        </v>
          </cell>
          <cell r="G864" t="str">
            <v xml:space="preserve">1202 7th Street North                   </v>
          </cell>
          <cell r="H864" t="str">
            <v xml:space="preserve">Princeton           </v>
          </cell>
          <cell r="I864">
            <v>55371</v>
          </cell>
          <cell r="J864">
            <v>1969</v>
          </cell>
          <cell r="K864">
            <v>70500</v>
          </cell>
          <cell r="L864">
            <v>1993</v>
          </cell>
          <cell r="M864">
            <v>5500</v>
          </cell>
          <cell r="N864">
            <v>2011</v>
          </cell>
          <cell r="O864">
            <v>21000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45</v>
          </cell>
          <cell r="AQ864">
            <v>21</v>
          </cell>
          <cell r="AR864">
            <v>3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97000</v>
          </cell>
          <cell r="BG864">
            <v>3351000</v>
          </cell>
          <cell r="BH864">
            <v>34.546391752577321</v>
          </cell>
          <cell r="BI864">
            <v>1</v>
          </cell>
          <cell r="BJ864">
            <v>1</v>
          </cell>
          <cell r="BK864">
            <v>97000</v>
          </cell>
          <cell r="BL864">
            <v>3351000</v>
          </cell>
          <cell r="BM864">
            <v>97000</v>
          </cell>
          <cell r="BN864">
            <v>3351000</v>
          </cell>
        </row>
        <row r="865">
          <cell r="E865">
            <v>4770525</v>
          </cell>
          <cell r="F865" t="str">
            <v xml:space="preserve">South Elementary                        </v>
          </cell>
          <cell r="G865" t="str">
            <v xml:space="preserve">805 8th Avenue South                    </v>
          </cell>
          <cell r="H865" t="str">
            <v xml:space="preserve">Princeton           </v>
          </cell>
          <cell r="I865">
            <v>55371</v>
          </cell>
          <cell r="J865">
            <v>1954</v>
          </cell>
          <cell r="K865">
            <v>30200</v>
          </cell>
          <cell r="L865">
            <v>1956</v>
          </cell>
          <cell r="M865">
            <v>10500</v>
          </cell>
          <cell r="N865">
            <v>1986</v>
          </cell>
          <cell r="O865">
            <v>12000</v>
          </cell>
          <cell r="P865">
            <v>1993</v>
          </cell>
          <cell r="Q865">
            <v>2800</v>
          </cell>
          <cell r="R865">
            <v>2003</v>
          </cell>
          <cell r="S865">
            <v>8568</v>
          </cell>
          <cell r="T865">
            <v>2007</v>
          </cell>
          <cell r="U865">
            <v>4698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50</v>
          </cell>
          <cell r="AQ865">
            <v>50</v>
          </cell>
          <cell r="AR865">
            <v>28</v>
          </cell>
          <cell r="AS865">
            <v>21</v>
          </cell>
          <cell r="AT865">
            <v>11</v>
          </cell>
          <cell r="AU865">
            <v>7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68766</v>
          </cell>
          <cell r="BG865">
            <v>2556934</v>
          </cell>
          <cell r="BH865">
            <v>37.183113748073175</v>
          </cell>
          <cell r="BI865">
            <v>1</v>
          </cell>
          <cell r="BJ865">
            <v>1</v>
          </cell>
          <cell r="BK865">
            <v>68766</v>
          </cell>
          <cell r="BL865">
            <v>2556934</v>
          </cell>
          <cell r="BM865">
            <v>68766</v>
          </cell>
          <cell r="BN865">
            <v>2556934</v>
          </cell>
        </row>
        <row r="866">
          <cell r="E866">
            <v>4771699</v>
          </cell>
          <cell r="F866" t="str">
            <v xml:space="preserve">Princeton Public Schools                </v>
          </cell>
          <cell r="G866" t="str">
            <v xml:space="preserve">706 1st Street                          </v>
          </cell>
          <cell r="H866" t="str">
            <v xml:space="preserve">Princeton           </v>
          </cell>
          <cell r="I866">
            <v>55371</v>
          </cell>
          <cell r="J866">
            <v>1948</v>
          </cell>
          <cell r="K866">
            <v>9912</v>
          </cell>
          <cell r="L866">
            <v>1950</v>
          </cell>
          <cell r="M866">
            <v>960</v>
          </cell>
          <cell r="N866">
            <v>1962</v>
          </cell>
          <cell r="O866">
            <v>1116</v>
          </cell>
          <cell r="P866">
            <v>1963</v>
          </cell>
          <cell r="Q866">
            <v>9784</v>
          </cell>
          <cell r="R866">
            <v>1980</v>
          </cell>
          <cell r="S866">
            <v>11000</v>
          </cell>
          <cell r="T866">
            <v>1989</v>
          </cell>
          <cell r="U866">
            <v>1320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50</v>
          </cell>
          <cell r="AQ866">
            <v>50</v>
          </cell>
          <cell r="AR866">
            <v>50</v>
          </cell>
          <cell r="AS866">
            <v>50</v>
          </cell>
          <cell r="AT866">
            <v>34</v>
          </cell>
          <cell r="AU866">
            <v>25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34092</v>
          </cell>
          <cell r="BG866">
            <v>1495600</v>
          </cell>
          <cell r="BH866">
            <v>43.869529508389064</v>
          </cell>
          <cell r="BI866">
            <v>1</v>
          </cell>
          <cell r="BJ866">
            <v>1</v>
          </cell>
          <cell r="BK866">
            <v>34092</v>
          </cell>
          <cell r="BL866">
            <v>1495600</v>
          </cell>
          <cell r="BM866">
            <v>34092</v>
          </cell>
          <cell r="BN866">
            <v>1495600</v>
          </cell>
        </row>
        <row r="867">
          <cell r="E867">
            <v>4773665</v>
          </cell>
          <cell r="F867" t="str">
            <v xml:space="preserve">Princeton Middle School                 </v>
          </cell>
          <cell r="G867" t="str">
            <v xml:space="preserve">1100 4th Ave. N.                        </v>
          </cell>
          <cell r="H867" t="str">
            <v xml:space="preserve">Princeton           </v>
          </cell>
          <cell r="I867">
            <v>55371</v>
          </cell>
          <cell r="J867">
            <v>1999</v>
          </cell>
          <cell r="K867">
            <v>150000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15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150000</v>
          </cell>
          <cell r="BG867">
            <v>2250000</v>
          </cell>
          <cell r="BH867">
            <v>15</v>
          </cell>
          <cell r="BI867">
            <v>1</v>
          </cell>
          <cell r="BJ867">
            <v>1</v>
          </cell>
          <cell r="BK867">
            <v>150000</v>
          </cell>
          <cell r="BL867">
            <v>2250000</v>
          </cell>
          <cell r="BM867">
            <v>150000</v>
          </cell>
          <cell r="BN867">
            <v>2250000</v>
          </cell>
        </row>
        <row r="868">
          <cell r="E868">
            <v>4800527</v>
          </cell>
          <cell r="F868" t="str">
            <v xml:space="preserve">Onamia High Schools                     </v>
          </cell>
          <cell r="G868" t="str">
            <v xml:space="preserve">35465-125th Avenue                      </v>
          </cell>
          <cell r="H868" t="str">
            <v xml:space="preserve">Onamia              </v>
          </cell>
          <cell r="I868">
            <v>56359</v>
          </cell>
          <cell r="J868">
            <v>1973</v>
          </cell>
          <cell r="K868">
            <v>70904</v>
          </cell>
          <cell r="L868">
            <v>1978</v>
          </cell>
          <cell r="M868">
            <v>15651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41</v>
          </cell>
          <cell r="AQ868">
            <v>36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86555</v>
          </cell>
          <cell r="BG868">
            <v>3470500</v>
          </cell>
          <cell r="BH868">
            <v>40.095892784934435</v>
          </cell>
          <cell r="BI868">
            <v>1</v>
          </cell>
          <cell r="BJ868">
            <v>1</v>
          </cell>
          <cell r="BK868">
            <v>86555</v>
          </cell>
          <cell r="BL868">
            <v>3470500</v>
          </cell>
          <cell r="BM868">
            <v>86555</v>
          </cell>
          <cell r="BN868">
            <v>3470500</v>
          </cell>
        </row>
        <row r="869">
          <cell r="E869">
            <v>4801595</v>
          </cell>
          <cell r="F869" t="str">
            <v xml:space="preserve">Onamia Elementary                       </v>
          </cell>
          <cell r="G869" t="str">
            <v xml:space="preserve">35465-125th Avenue                      </v>
          </cell>
          <cell r="H869" t="str">
            <v xml:space="preserve">Onamia              </v>
          </cell>
          <cell r="I869">
            <v>56359</v>
          </cell>
          <cell r="J869">
            <v>1992</v>
          </cell>
          <cell r="K869">
            <v>80000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22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80000</v>
          </cell>
          <cell r="BG869">
            <v>1760000</v>
          </cell>
          <cell r="BH869">
            <v>22</v>
          </cell>
          <cell r="BI869">
            <v>1</v>
          </cell>
          <cell r="BJ869">
            <v>1</v>
          </cell>
          <cell r="BK869">
            <v>80000</v>
          </cell>
          <cell r="BL869">
            <v>1760000</v>
          </cell>
          <cell r="BM869">
            <v>80000</v>
          </cell>
          <cell r="BN869">
            <v>1760000</v>
          </cell>
        </row>
        <row r="870">
          <cell r="E870">
            <v>4801869</v>
          </cell>
          <cell r="F870" t="str">
            <v xml:space="preserve">Rolf Olsen Learning Center              </v>
          </cell>
          <cell r="G870" t="str">
            <v xml:space="preserve">806 Kathio Street                       </v>
          </cell>
          <cell r="H870" t="str">
            <v xml:space="preserve">Onamia              </v>
          </cell>
          <cell r="I870">
            <v>56359</v>
          </cell>
          <cell r="J870">
            <v>2004</v>
          </cell>
          <cell r="K870">
            <v>10000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10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10000</v>
          </cell>
          <cell r="BG870">
            <v>100000</v>
          </cell>
          <cell r="BH870">
            <v>10</v>
          </cell>
          <cell r="BI870">
            <v>1</v>
          </cell>
          <cell r="BJ870">
            <v>1</v>
          </cell>
          <cell r="BK870">
            <v>10000</v>
          </cell>
          <cell r="BL870">
            <v>100000</v>
          </cell>
          <cell r="BM870">
            <v>10000</v>
          </cell>
          <cell r="BN870">
            <v>100000</v>
          </cell>
        </row>
        <row r="871">
          <cell r="E871">
            <v>4801870</v>
          </cell>
          <cell r="F871" t="str">
            <v xml:space="preserve">Onamia Recreation Center                </v>
          </cell>
          <cell r="G871" t="str">
            <v xml:space="preserve">806 Kathio Street                       </v>
          </cell>
          <cell r="H871" t="str">
            <v xml:space="preserve">Onamia              </v>
          </cell>
          <cell r="I871">
            <v>56359</v>
          </cell>
          <cell r="J871">
            <v>2004</v>
          </cell>
          <cell r="K871">
            <v>10000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10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10000</v>
          </cell>
          <cell r="BG871">
            <v>100000</v>
          </cell>
          <cell r="BH871">
            <v>10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</row>
        <row r="872">
          <cell r="E872">
            <v>4820528</v>
          </cell>
          <cell r="F872" t="str">
            <v xml:space="preserve">Knight                                  </v>
          </cell>
          <cell r="G872" t="str">
            <v xml:space="preserve">504 E. Minnesota Avenue                 </v>
          </cell>
          <cell r="H872" t="str">
            <v xml:space="preserve">Randall             </v>
          </cell>
          <cell r="I872">
            <v>56475</v>
          </cell>
          <cell r="J872">
            <v>1959</v>
          </cell>
          <cell r="K872">
            <v>36428</v>
          </cell>
          <cell r="L872">
            <v>1970</v>
          </cell>
          <cell r="M872">
            <v>6138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50</v>
          </cell>
          <cell r="AQ872">
            <v>44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42566</v>
          </cell>
          <cell r="BG872">
            <v>2091472</v>
          </cell>
          <cell r="BH872">
            <v>49.134802424470237</v>
          </cell>
          <cell r="BI872">
            <v>1</v>
          </cell>
          <cell r="BJ872">
            <v>1</v>
          </cell>
          <cell r="BK872">
            <v>42566</v>
          </cell>
          <cell r="BL872">
            <v>2091472</v>
          </cell>
          <cell r="BM872">
            <v>42566</v>
          </cell>
          <cell r="BN872">
            <v>2091472</v>
          </cell>
        </row>
        <row r="873">
          <cell r="E873">
            <v>4820529</v>
          </cell>
          <cell r="F873" t="str">
            <v xml:space="preserve">Lincoln                                 </v>
          </cell>
          <cell r="G873" t="str">
            <v xml:space="preserve">300 6th Street SW                       </v>
          </cell>
          <cell r="H873" t="str">
            <v xml:space="preserve">Little Falls        </v>
          </cell>
          <cell r="I873">
            <v>56345</v>
          </cell>
          <cell r="J873">
            <v>1965</v>
          </cell>
          <cell r="K873">
            <v>46985</v>
          </cell>
          <cell r="L873">
            <v>1970</v>
          </cell>
          <cell r="M873">
            <v>21265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49</v>
          </cell>
          <cell r="AQ873">
            <v>44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68250</v>
          </cell>
          <cell r="BG873">
            <v>3237925</v>
          </cell>
          <cell r="BH873">
            <v>47.442124542124539</v>
          </cell>
          <cell r="BI873">
            <v>1</v>
          </cell>
          <cell r="BJ873">
            <v>1</v>
          </cell>
          <cell r="BK873">
            <v>68250</v>
          </cell>
          <cell r="BL873">
            <v>3237925</v>
          </cell>
          <cell r="BM873">
            <v>68250</v>
          </cell>
          <cell r="BN873">
            <v>3237925</v>
          </cell>
        </row>
        <row r="874">
          <cell r="E874">
            <v>4820530</v>
          </cell>
          <cell r="F874" t="str">
            <v xml:space="preserve">Lindbergh                               </v>
          </cell>
          <cell r="G874" t="str">
            <v xml:space="preserve">101 9th Street SE                       </v>
          </cell>
          <cell r="H874" t="str">
            <v xml:space="preserve">Little Falls        </v>
          </cell>
          <cell r="I874">
            <v>56345</v>
          </cell>
          <cell r="J874">
            <v>1950</v>
          </cell>
          <cell r="K874">
            <v>57961</v>
          </cell>
          <cell r="L874">
            <v>1993</v>
          </cell>
          <cell r="M874">
            <v>50650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50</v>
          </cell>
          <cell r="AQ874">
            <v>21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108611</v>
          </cell>
          <cell r="BG874">
            <v>3961700</v>
          </cell>
          <cell r="BH874">
            <v>36.476047545828692</v>
          </cell>
          <cell r="BI874">
            <v>1</v>
          </cell>
          <cell r="BJ874">
            <v>1</v>
          </cell>
          <cell r="BK874">
            <v>108611</v>
          </cell>
          <cell r="BL874">
            <v>3961700</v>
          </cell>
          <cell r="BM874">
            <v>108611</v>
          </cell>
          <cell r="BN874">
            <v>3961700</v>
          </cell>
        </row>
        <row r="875">
          <cell r="E875">
            <v>4820531</v>
          </cell>
          <cell r="F875" t="str">
            <v xml:space="preserve">Little Falls Middle School              </v>
          </cell>
          <cell r="G875" t="str">
            <v xml:space="preserve">1000 First Avenue NE                    </v>
          </cell>
          <cell r="H875" t="str">
            <v xml:space="preserve">Little Falls        </v>
          </cell>
          <cell r="I875">
            <v>56345</v>
          </cell>
          <cell r="J875">
            <v>1960</v>
          </cell>
          <cell r="K875">
            <v>106373</v>
          </cell>
          <cell r="L875">
            <v>1971</v>
          </cell>
          <cell r="M875">
            <v>1643</v>
          </cell>
          <cell r="N875">
            <v>1973</v>
          </cell>
          <cell r="O875">
            <v>12753</v>
          </cell>
          <cell r="P875">
            <v>1993</v>
          </cell>
          <cell r="Q875">
            <v>15500</v>
          </cell>
          <cell r="R875">
            <v>1993</v>
          </cell>
          <cell r="S875">
            <v>6336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50</v>
          </cell>
          <cell r="AQ875">
            <v>43</v>
          </cell>
          <cell r="AR875">
            <v>41</v>
          </cell>
          <cell r="AS875">
            <v>21</v>
          </cell>
          <cell r="AT875">
            <v>21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142605</v>
          </cell>
          <cell r="BG875">
            <v>6370728</v>
          </cell>
          <cell r="BH875">
            <v>44.67394551383191</v>
          </cell>
          <cell r="BI875">
            <v>1</v>
          </cell>
          <cell r="BJ875">
            <v>1</v>
          </cell>
          <cell r="BK875">
            <v>142605</v>
          </cell>
          <cell r="BL875">
            <v>6370728</v>
          </cell>
          <cell r="BM875">
            <v>142605</v>
          </cell>
          <cell r="BN875">
            <v>6370728</v>
          </cell>
        </row>
        <row r="876">
          <cell r="E876">
            <v>4820532</v>
          </cell>
          <cell r="F876" t="str">
            <v xml:space="preserve">Little Falls High School                </v>
          </cell>
          <cell r="G876" t="str">
            <v xml:space="preserve">1001 SE Fifth Avenue                    </v>
          </cell>
          <cell r="H876" t="str">
            <v xml:space="preserve">Little Falls        </v>
          </cell>
          <cell r="I876">
            <v>56345</v>
          </cell>
          <cell r="J876">
            <v>1972</v>
          </cell>
          <cell r="K876">
            <v>252523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42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252523</v>
          </cell>
          <cell r="BG876">
            <v>10605966</v>
          </cell>
          <cell r="BH876">
            <v>42</v>
          </cell>
          <cell r="BI876">
            <v>1</v>
          </cell>
          <cell r="BJ876">
            <v>1</v>
          </cell>
          <cell r="BK876">
            <v>252523</v>
          </cell>
          <cell r="BL876">
            <v>10605966</v>
          </cell>
          <cell r="BM876">
            <v>252523</v>
          </cell>
          <cell r="BN876">
            <v>10605966</v>
          </cell>
        </row>
        <row r="877">
          <cell r="E877">
            <v>4822025</v>
          </cell>
          <cell r="F877" t="str">
            <v xml:space="preserve">Community Services Program building     </v>
          </cell>
          <cell r="G877" t="str">
            <v xml:space="preserve">14800 Riverwood Dr                      </v>
          </cell>
          <cell r="H877" t="str">
            <v xml:space="preserve">Little Falls MN     </v>
          </cell>
          <cell r="I877">
            <v>56345</v>
          </cell>
          <cell r="J877">
            <v>2006</v>
          </cell>
          <cell r="K877">
            <v>11592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8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11592</v>
          </cell>
          <cell r="BG877">
            <v>92736</v>
          </cell>
          <cell r="BH877">
            <v>8</v>
          </cell>
          <cell r="BI877">
            <v>1</v>
          </cell>
          <cell r="BJ877">
            <v>1</v>
          </cell>
          <cell r="BK877">
            <v>11592</v>
          </cell>
          <cell r="BL877">
            <v>92736</v>
          </cell>
          <cell r="BM877">
            <v>11592</v>
          </cell>
          <cell r="BN877">
            <v>92736</v>
          </cell>
        </row>
        <row r="878">
          <cell r="E878">
            <v>4840533</v>
          </cell>
          <cell r="F878" t="str">
            <v xml:space="preserve">Pioneer Elementary                      </v>
          </cell>
          <cell r="G878" t="str">
            <v xml:space="preserve">66 Kamnic Street                        </v>
          </cell>
          <cell r="H878" t="str">
            <v xml:space="preserve">Pierz               </v>
          </cell>
          <cell r="I878">
            <v>56364</v>
          </cell>
          <cell r="J878">
            <v>1991</v>
          </cell>
          <cell r="K878">
            <v>72080</v>
          </cell>
          <cell r="L878">
            <v>2001</v>
          </cell>
          <cell r="M878">
            <v>2416</v>
          </cell>
          <cell r="N878">
            <v>2008</v>
          </cell>
          <cell r="O878">
            <v>2117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23</v>
          </cell>
          <cell r="AQ878">
            <v>13</v>
          </cell>
          <cell r="AR878">
            <v>6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76613</v>
          </cell>
          <cell r="BG878">
            <v>1701950</v>
          </cell>
          <cell r="BH878">
            <v>22.214898254865361</v>
          </cell>
          <cell r="BI878">
            <v>1</v>
          </cell>
          <cell r="BJ878">
            <v>1</v>
          </cell>
          <cell r="BK878">
            <v>76613</v>
          </cell>
          <cell r="BL878">
            <v>1701950</v>
          </cell>
          <cell r="BM878">
            <v>76613</v>
          </cell>
          <cell r="BN878">
            <v>1701950</v>
          </cell>
        </row>
        <row r="879">
          <cell r="E879">
            <v>4841212</v>
          </cell>
          <cell r="F879" t="str">
            <v xml:space="preserve">Pierz Healy High School                 </v>
          </cell>
          <cell r="G879" t="str">
            <v xml:space="preserve">112 Kamnic Street                       </v>
          </cell>
          <cell r="H879" t="str">
            <v xml:space="preserve">Pierz               </v>
          </cell>
          <cell r="I879">
            <v>56364</v>
          </cell>
          <cell r="J879">
            <v>1962</v>
          </cell>
          <cell r="K879">
            <v>44954</v>
          </cell>
          <cell r="L879">
            <v>1969</v>
          </cell>
          <cell r="M879">
            <v>59700</v>
          </cell>
          <cell r="N879">
            <v>1976</v>
          </cell>
          <cell r="O879">
            <v>2040</v>
          </cell>
          <cell r="P879">
            <v>2001</v>
          </cell>
          <cell r="Q879">
            <v>2464</v>
          </cell>
          <cell r="R879">
            <v>2005</v>
          </cell>
          <cell r="S879">
            <v>23000</v>
          </cell>
          <cell r="T879">
            <v>2013</v>
          </cell>
          <cell r="U879">
            <v>750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50</v>
          </cell>
          <cell r="AQ879">
            <v>45</v>
          </cell>
          <cell r="AR879">
            <v>38</v>
          </cell>
          <cell r="AS879">
            <v>13</v>
          </cell>
          <cell r="AT879">
            <v>9</v>
          </cell>
          <cell r="AU879">
            <v>1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132908</v>
          </cell>
          <cell r="BG879">
            <v>5251502</v>
          </cell>
          <cell r="BH879">
            <v>39.512309266560329</v>
          </cell>
          <cell r="BI879">
            <v>1</v>
          </cell>
          <cell r="BJ879">
            <v>1</v>
          </cell>
          <cell r="BK879">
            <v>132908</v>
          </cell>
          <cell r="BL879">
            <v>5251502</v>
          </cell>
          <cell r="BM879">
            <v>132908</v>
          </cell>
          <cell r="BN879">
            <v>5251502</v>
          </cell>
        </row>
        <row r="880">
          <cell r="E880">
            <v>4851213</v>
          </cell>
          <cell r="F880" t="str">
            <v>Royalton</v>
          </cell>
          <cell r="G880" t="str">
            <v>119 North Driftwood Street</v>
          </cell>
          <cell r="H880" t="str">
            <v>Royalton</v>
          </cell>
          <cell r="I880">
            <v>56373</v>
          </cell>
          <cell r="J880">
            <v>1935</v>
          </cell>
          <cell r="K880">
            <v>5600</v>
          </cell>
          <cell r="L880">
            <v>1952</v>
          </cell>
          <cell r="M880">
            <v>1600</v>
          </cell>
          <cell r="N880">
            <v>1965</v>
          </cell>
          <cell r="O880">
            <v>17400</v>
          </cell>
          <cell r="P880">
            <v>1975</v>
          </cell>
          <cell r="Q880">
            <v>5050</v>
          </cell>
          <cell r="R880">
            <v>1986</v>
          </cell>
          <cell r="S880">
            <v>17300</v>
          </cell>
          <cell r="T880">
            <v>1997</v>
          </cell>
          <cell r="U880">
            <v>20510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50</v>
          </cell>
          <cell r="AQ880">
            <v>50</v>
          </cell>
          <cell r="AR880">
            <v>49</v>
          </cell>
          <cell r="AS880">
            <v>39</v>
          </cell>
          <cell r="AT880">
            <v>28</v>
          </cell>
          <cell r="AU880">
            <v>17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67460</v>
          </cell>
          <cell r="BG880">
            <v>2242620</v>
          </cell>
          <cell r="BH880">
            <v>33.2436999703528</v>
          </cell>
          <cell r="BI880">
            <v>1</v>
          </cell>
          <cell r="BJ880">
            <v>1</v>
          </cell>
          <cell r="BK880">
            <v>67460</v>
          </cell>
          <cell r="BL880">
            <v>2242620</v>
          </cell>
          <cell r="BM880">
            <v>67460</v>
          </cell>
          <cell r="BN880">
            <v>2242620</v>
          </cell>
        </row>
        <row r="881">
          <cell r="E881">
            <v>4851214</v>
          </cell>
          <cell r="F881" t="str">
            <v xml:space="preserve">Royalton                                </v>
          </cell>
          <cell r="G881" t="str">
            <v xml:space="preserve">120 S Hawthorn St.                      </v>
          </cell>
          <cell r="H881" t="str">
            <v xml:space="preserve">Royalton            </v>
          </cell>
          <cell r="I881">
            <v>56373</v>
          </cell>
          <cell r="J881">
            <v>1969</v>
          </cell>
          <cell r="K881">
            <v>65780</v>
          </cell>
          <cell r="L881">
            <v>1986</v>
          </cell>
          <cell r="M881">
            <v>3584</v>
          </cell>
          <cell r="N881">
            <v>1997</v>
          </cell>
          <cell r="O881">
            <v>51000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45</v>
          </cell>
          <cell r="AQ881">
            <v>28</v>
          </cell>
          <cell r="AR881">
            <v>17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120364</v>
          </cell>
          <cell r="BG881">
            <v>3927452</v>
          </cell>
          <cell r="BH881">
            <v>32.629789638097769</v>
          </cell>
          <cell r="BI881">
            <v>1</v>
          </cell>
          <cell r="BJ881">
            <v>1</v>
          </cell>
          <cell r="BK881">
            <v>120364</v>
          </cell>
          <cell r="BL881">
            <v>3927452</v>
          </cell>
          <cell r="BM881">
            <v>120364</v>
          </cell>
          <cell r="BN881">
            <v>3927452</v>
          </cell>
        </row>
        <row r="882">
          <cell r="E882">
            <v>4861215</v>
          </cell>
          <cell r="F882" t="str">
            <v xml:space="preserve">Swanville                               </v>
          </cell>
          <cell r="G882" t="str">
            <v xml:space="preserve">Box 98                                  </v>
          </cell>
          <cell r="H882" t="str">
            <v xml:space="preserve">Swanville           </v>
          </cell>
          <cell r="I882">
            <v>56382</v>
          </cell>
          <cell r="J882">
            <v>1938</v>
          </cell>
          <cell r="K882">
            <v>9554</v>
          </cell>
          <cell r="L882">
            <v>1959</v>
          </cell>
          <cell r="M882">
            <v>11125</v>
          </cell>
          <cell r="N882">
            <v>1967</v>
          </cell>
          <cell r="O882">
            <v>5000</v>
          </cell>
          <cell r="P882">
            <v>1974</v>
          </cell>
          <cell r="Q882">
            <v>1875</v>
          </cell>
          <cell r="R882">
            <v>1981</v>
          </cell>
          <cell r="S882">
            <v>31056</v>
          </cell>
          <cell r="T882">
            <v>2005</v>
          </cell>
          <cell r="U882">
            <v>16374</v>
          </cell>
          <cell r="V882">
            <v>2006</v>
          </cell>
          <cell r="W882">
            <v>8060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50</v>
          </cell>
          <cell r="AQ882">
            <v>50</v>
          </cell>
          <cell r="AR882">
            <v>47</v>
          </cell>
          <cell r="AS882">
            <v>40</v>
          </cell>
          <cell r="AT882">
            <v>33</v>
          </cell>
          <cell r="AU882">
            <v>9</v>
          </cell>
          <cell r="AV882">
            <v>8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83044</v>
          </cell>
          <cell r="BG882">
            <v>2580644</v>
          </cell>
          <cell r="BH882">
            <v>31.075622561533645</v>
          </cell>
          <cell r="BI882">
            <v>1</v>
          </cell>
          <cell r="BJ882">
            <v>1</v>
          </cell>
          <cell r="BK882">
            <v>83044</v>
          </cell>
          <cell r="BL882">
            <v>2580644</v>
          </cell>
          <cell r="BM882">
            <v>83044</v>
          </cell>
          <cell r="BN882">
            <v>2580644</v>
          </cell>
        </row>
        <row r="883">
          <cell r="E883">
            <v>4870999</v>
          </cell>
          <cell r="F883" t="str">
            <v xml:space="preserve">Upsala Public School                    </v>
          </cell>
          <cell r="G883" t="str">
            <v xml:space="preserve">Box 190                                 </v>
          </cell>
          <cell r="H883" t="str">
            <v xml:space="preserve">Upsala              </v>
          </cell>
          <cell r="I883">
            <v>56384</v>
          </cell>
          <cell r="J883">
            <v>1954</v>
          </cell>
          <cell r="K883">
            <v>22745</v>
          </cell>
          <cell r="L883">
            <v>1969</v>
          </cell>
          <cell r="M883">
            <v>32783</v>
          </cell>
          <cell r="N883">
            <v>2004</v>
          </cell>
          <cell r="O883">
            <v>77305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50</v>
          </cell>
          <cell r="AQ883">
            <v>45</v>
          </cell>
          <cell r="AR883">
            <v>10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132833</v>
          </cell>
          <cell r="BG883">
            <v>3385535</v>
          </cell>
          <cell r="BH883">
            <v>25.487153041789316</v>
          </cell>
          <cell r="BI883">
            <v>1</v>
          </cell>
          <cell r="BJ883">
            <v>1</v>
          </cell>
          <cell r="BK883">
            <v>132833</v>
          </cell>
          <cell r="BL883">
            <v>3385535</v>
          </cell>
          <cell r="BM883">
            <v>132833</v>
          </cell>
          <cell r="BN883">
            <v>3385535</v>
          </cell>
        </row>
        <row r="884">
          <cell r="E884">
            <v>4920534</v>
          </cell>
          <cell r="F884" t="str">
            <v xml:space="preserve">Banfield                                </v>
          </cell>
          <cell r="G884" t="str">
            <v xml:space="preserve">301 17th Street SW                      </v>
          </cell>
          <cell r="H884" t="str">
            <v xml:space="preserve">Austin              </v>
          </cell>
          <cell r="I884">
            <v>55912</v>
          </cell>
          <cell r="J884">
            <v>1952</v>
          </cell>
          <cell r="K884">
            <v>67108</v>
          </cell>
          <cell r="L884">
            <v>1957</v>
          </cell>
          <cell r="M884">
            <v>22923</v>
          </cell>
          <cell r="N884">
            <v>1992</v>
          </cell>
          <cell r="O884">
            <v>22864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50</v>
          </cell>
          <cell r="AQ884">
            <v>50</v>
          </cell>
          <cell r="AR884">
            <v>22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112895</v>
          </cell>
          <cell r="BG884">
            <v>5004558</v>
          </cell>
          <cell r="BH884">
            <v>44.329314850081936</v>
          </cell>
          <cell r="BI884">
            <v>1</v>
          </cell>
          <cell r="BJ884">
            <v>1</v>
          </cell>
          <cell r="BK884">
            <v>112895</v>
          </cell>
          <cell r="BL884">
            <v>5004558</v>
          </cell>
          <cell r="BM884">
            <v>112895</v>
          </cell>
          <cell r="BN884">
            <v>5004558</v>
          </cell>
        </row>
        <row r="885">
          <cell r="E885">
            <v>4920535</v>
          </cell>
          <cell r="F885" t="str">
            <v xml:space="preserve">Neveln                                  </v>
          </cell>
          <cell r="G885" t="str">
            <v xml:space="preserve">1918 East Oakland Avenue                </v>
          </cell>
          <cell r="H885" t="str">
            <v xml:space="preserve">Austin              </v>
          </cell>
          <cell r="I885">
            <v>55912</v>
          </cell>
          <cell r="J885">
            <v>1948</v>
          </cell>
          <cell r="K885">
            <v>43211</v>
          </cell>
          <cell r="L885">
            <v>1954</v>
          </cell>
          <cell r="M885">
            <v>31712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50</v>
          </cell>
          <cell r="AQ885">
            <v>50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74923</v>
          </cell>
          <cell r="BG885">
            <v>3746150</v>
          </cell>
          <cell r="BH885">
            <v>50</v>
          </cell>
          <cell r="BI885">
            <v>1</v>
          </cell>
          <cell r="BJ885">
            <v>1</v>
          </cell>
          <cell r="BK885">
            <v>74923</v>
          </cell>
          <cell r="BL885">
            <v>3746150</v>
          </cell>
          <cell r="BM885">
            <v>74923</v>
          </cell>
          <cell r="BN885">
            <v>3746150</v>
          </cell>
        </row>
        <row r="886">
          <cell r="E886">
            <v>4920536</v>
          </cell>
          <cell r="F886" t="str">
            <v xml:space="preserve">Southgate                               </v>
          </cell>
          <cell r="G886" t="str">
            <v xml:space="preserve">1601 19th Avenue SW                     </v>
          </cell>
          <cell r="H886" t="str">
            <v xml:space="preserve">Austin              </v>
          </cell>
          <cell r="I886">
            <v>55912</v>
          </cell>
          <cell r="J886">
            <v>1958</v>
          </cell>
          <cell r="K886">
            <v>35766</v>
          </cell>
          <cell r="L886">
            <v>1967</v>
          </cell>
          <cell r="M886">
            <v>9179</v>
          </cell>
          <cell r="N886">
            <v>1992</v>
          </cell>
          <cell r="O886">
            <v>35035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50</v>
          </cell>
          <cell r="AQ886">
            <v>47</v>
          </cell>
          <cell r="AR886">
            <v>22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79980</v>
          </cell>
          <cell r="BG886">
            <v>2990483</v>
          </cell>
          <cell r="BH886">
            <v>37.390385096274066</v>
          </cell>
          <cell r="BI886">
            <v>1</v>
          </cell>
          <cell r="BJ886">
            <v>1</v>
          </cell>
          <cell r="BK886">
            <v>79980</v>
          </cell>
          <cell r="BL886">
            <v>2990483</v>
          </cell>
          <cell r="BM886">
            <v>79980</v>
          </cell>
          <cell r="BN886">
            <v>2990483</v>
          </cell>
        </row>
        <row r="887">
          <cell r="E887">
            <v>4920537</v>
          </cell>
          <cell r="F887" t="str">
            <v xml:space="preserve">Woodson                                 </v>
          </cell>
          <cell r="G887" t="str">
            <v xml:space="preserve">1601 4th Street SE                      </v>
          </cell>
          <cell r="H887" t="str">
            <v xml:space="preserve">Austin              </v>
          </cell>
          <cell r="I887">
            <v>55912</v>
          </cell>
          <cell r="J887">
            <v>1952</v>
          </cell>
          <cell r="K887">
            <v>44899</v>
          </cell>
          <cell r="L887">
            <v>1954</v>
          </cell>
          <cell r="M887">
            <v>22389</v>
          </cell>
          <cell r="N887">
            <v>2006</v>
          </cell>
          <cell r="O887">
            <v>2938</v>
          </cell>
          <cell r="P887">
            <v>2012</v>
          </cell>
          <cell r="Q887">
            <v>8708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50</v>
          </cell>
          <cell r="AQ887">
            <v>50</v>
          </cell>
          <cell r="AR887">
            <v>8</v>
          </cell>
          <cell r="AS887">
            <v>2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78934</v>
          </cell>
          <cell r="BG887">
            <v>3405320</v>
          </cell>
          <cell r="BH887">
            <v>43.141358603390174</v>
          </cell>
          <cell r="BI887">
            <v>1</v>
          </cell>
          <cell r="BJ887">
            <v>1</v>
          </cell>
          <cell r="BK887">
            <v>78934</v>
          </cell>
          <cell r="BL887">
            <v>3405320</v>
          </cell>
          <cell r="BM887">
            <v>78934</v>
          </cell>
          <cell r="BN887">
            <v>3405320</v>
          </cell>
        </row>
        <row r="888">
          <cell r="E888">
            <v>4920538</v>
          </cell>
          <cell r="F888" t="str">
            <v xml:space="preserve">Ellis                                   </v>
          </cell>
          <cell r="G888" t="str">
            <v xml:space="preserve">1700 4th Avenue SE                      </v>
          </cell>
          <cell r="H888" t="str">
            <v xml:space="preserve">Austin              </v>
          </cell>
          <cell r="I888">
            <v>55912</v>
          </cell>
          <cell r="J888">
            <v>1957</v>
          </cell>
          <cell r="K888">
            <v>44516</v>
          </cell>
          <cell r="L888">
            <v>1971</v>
          </cell>
          <cell r="M888">
            <v>21521</v>
          </cell>
          <cell r="N888">
            <v>1988</v>
          </cell>
          <cell r="O888">
            <v>125837</v>
          </cell>
          <cell r="P888">
            <v>2010</v>
          </cell>
          <cell r="Q888">
            <v>13370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50</v>
          </cell>
          <cell r="AQ888">
            <v>43</v>
          </cell>
          <cell r="AR888">
            <v>26</v>
          </cell>
          <cell r="AS888">
            <v>4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205244</v>
          </cell>
          <cell r="BG888">
            <v>6476445</v>
          </cell>
          <cell r="BH888">
            <v>31.554856658416323</v>
          </cell>
          <cell r="BI888">
            <v>1</v>
          </cell>
          <cell r="BJ888">
            <v>1</v>
          </cell>
          <cell r="BK888">
            <v>205244</v>
          </cell>
          <cell r="BL888">
            <v>6476445</v>
          </cell>
          <cell r="BM888">
            <v>205244</v>
          </cell>
          <cell r="BN888">
            <v>6476445</v>
          </cell>
        </row>
        <row r="889">
          <cell r="E889">
            <v>4921000</v>
          </cell>
          <cell r="F889" t="str">
            <v xml:space="preserve">Sumner Elementary                       </v>
          </cell>
          <cell r="G889" t="str">
            <v xml:space="preserve">805 Eighth Avenue NW                    </v>
          </cell>
          <cell r="H889" t="str">
            <v xml:space="preserve">Austin              </v>
          </cell>
          <cell r="I889">
            <v>55912</v>
          </cell>
          <cell r="J889">
            <v>1937</v>
          </cell>
          <cell r="K889">
            <v>18029</v>
          </cell>
          <cell r="L889">
            <v>1949</v>
          </cell>
          <cell r="M889">
            <v>44058</v>
          </cell>
          <cell r="N889">
            <v>1967</v>
          </cell>
          <cell r="O889">
            <v>16074</v>
          </cell>
          <cell r="P889">
            <v>1993</v>
          </cell>
          <cell r="Q889">
            <v>228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50</v>
          </cell>
          <cell r="AQ889">
            <v>50</v>
          </cell>
          <cell r="AR889">
            <v>47</v>
          </cell>
          <cell r="AS889">
            <v>21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78389</v>
          </cell>
          <cell r="BG889">
            <v>3864616</v>
          </cell>
          <cell r="BH889">
            <v>49.300488588960185</v>
          </cell>
          <cell r="BI889">
            <v>1</v>
          </cell>
          <cell r="BJ889">
            <v>1</v>
          </cell>
          <cell r="BK889">
            <v>78389</v>
          </cell>
          <cell r="BL889">
            <v>3864616</v>
          </cell>
          <cell r="BM889">
            <v>78389</v>
          </cell>
          <cell r="BN889">
            <v>3864616</v>
          </cell>
        </row>
        <row r="890">
          <cell r="E890">
            <v>4921002</v>
          </cell>
          <cell r="F890" t="str">
            <v xml:space="preserve">Austin High School                      </v>
          </cell>
          <cell r="G890" t="str">
            <v xml:space="preserve">301 3rd Street NW                       </v>
          </cell>
          <cell r="H890" t="str">
            <v xml:space="preserve">Austin              </v>
          </cell>
          <cell r="I890">
            <v>55912</v>
          </cell>
          <cell r="J890">
            <v>1921</v>
          </cell>
          <cell r="K890">
            <v>187812</v>
          </cell>
          <cell r="L890">
            <v>1939</v>
          </cell>
          <cell r="M890">
            <v>245897</v>
          </cell>
          <cell r="N890">
            <v>1953</v>
          </cell>
          <cell r="O890">
            <v>99535</v>
          </cell>
          <cell r="P890">
            <v>1993</v>
          </cell>
          <cell r="Q890">
            <v>60113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50</v>
          </cell>
          <cell r="AQ890">
            <v>50</v>
          </cell>
          <cell r="AR890">
            <v>50</v>
          </cell>
          <cell r="AS890">
            <v>21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593357</v>
          </cell>
          <cell r="BG890">
            <v>27924573</v>
          </cell>
          <cell r="BH890">
            <v>47.062009886122517</v>
          </cell>
          <cell r="BI890">
            <v>1</v>
          </cell>
          <cell r="BJ890">
            <v>1</v>
          </cell>
          <cell r="BK890">
            <v>593357</v>
          </cell>
          <cell r="BL890">
            <v>27924573</v>
          </cell>
          <cell r="BM890">
            <v>593357</v>
          </cell>
          <cell r="BN890">
            <v>27924573</v>
          </cell>
        </row>
        <row r="891">
          <cell r="E891">
            <v>4921892</v>
          </cell>
          <cell r="F891" t="str">
            <v xml:space="preserve">Wescott Facility                        </v>
          </cell>
          <cell r="G891" t="str">
            <v xml:space="preserve">200 12th St NW                          </v>
          </cell>
          <cell r="H891" t="str">
            <v xml:space="preserve">Austin              </v>
          </cell>
          <cell r="I891">
            <v>55912</v>
          </cell>
          <cell r="J891">
            <v>1939</v>
          </cell>
          <cell r="K891">
            <v>12125</v>
          </cell>
          <cell r="L891">
            <v>2006</v>
          </cell>
          <cell r="M891">
            <v>422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50</v>
          </cell>
          <cell r="AQ891">
            <v>8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12547</v>
          </cell>
          <cell r="BG891">
            <v>609626</v>
          </cell>
          <cell r="BH891">
            <v>48.587391408304775</v>
          </cell>
          <cell r="BI891">
            <v>1</v>
          </cell>
          <cell r="BJ891">
            <v>1</v>
          </cell>
          <cell r="BK891">
            <v>12547</v>
          </cell>
          <cell r="BL891">
            <v>609626</v>
          </cell>
          <cell r="BM891">
            <v>12547</v>
          </cell>
          <cell r="BN891">
            <v>609626</v>
          </cell>
        </row>
        <row r="892">
          <cell r="E892">
            <v>4923807</v>
          </cell>
          <cell r="F892" t="str">
            <v>IJ Holton Intermediate School</v>
          </cell>
          <cell r="G892" t="str">
            <v>1800 4th Ave SE</v>
          </cell>
          <cell r="H892" t="str">
            <v>Austin</v>
          </cell>
          <cell r="I892">
            <v>55912</v>
          </cell>
          <cell r="J892">
            <v>2013</v>
          </cell>
          <cell r="K892">
            <v>114203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1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114203</v>
          </cell>
          <cell r="BG892">
            <v>114203</v>
          </cell>
          <cell r="BH892">
            <v>1</v>
          </cell>
          <cell r="BI892">
            <v>1</v>
          </cell>
          <cell r="BJ892">
            <v>1</v>
          </cell>
          <cell r="BK892">
            <v>114203</v>
          </cell>
          <cell r="BL892">
            <v>114203</v>
          </cell>
          <cell r="BM892">
            <v>114203</v>
          </cell>
          <cell r="BN892">
            <v>114203</v>
          </cell>
        </row>
        <row r="893">
          <cell r="E893">
            <v>4951850</v>
          </cell>
          <cell r="F893" t="str">
            <v xml:space="preserve">K-12 Dome School                        </v>
          </cell>
          <cell r="G893" t="str">
            <v xml:space="preserve">710 4th Ave NE                          </v>
          </cell>
          <cell r="H893" t="str">
            <v xml:space="preserve">Grand Meadow        </v>
          </cell>
          <cell r="I893">
            <v>55936</v>
          </cell>
          <cell r="J893">
            <v>2002</v>
          </cell>
          <cell r="K893">
            <v>103000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12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103000</v>
          </cell>
          <cell r="BG893">
            <v>1236000</v>
          </cell>
          <cell r="BH893">
            <v>12</v>
          </cell>
          <cell r="BI893">
            <v>1</v>
          </cell>
          <cell r="BJ893">
            <v>1</v>
          </cell>
          <cell r="BK893">
            <v>103000</v>
          </cell>
          <cell r="BL893">
            <v>1236000</v>
          </cell>
          <cell r="BM893">
            <v>103000</v>
          </cell>
          <cell r="BN893">
            <v>1236000</v>
          </cell>
        </row>
        <row r="894">
          <cell r="E894">
            <v>4972002</v>
          </cell>
          <cell r="F894" t="str">
            <v xml:space="preserve">Lyle                                    </v>
          </cell>
          <cell r="G894" t="str">
            <v xml:space="preserve">700 2nd Street                          </v>
          </cell>
          <cell r="H894" t="str">
            <v xml:space="preserve">Lyle                </v>
          </cell>
          <cell r="I894">
            <v>55953</v>
          </cell>
          <cell r="J894">
            <v>2006</v>
          </cell>
          <cell r="K894">
            <v>70000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8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70000</v>
          </cell>
          <cell r="BG894">
            <v>560000</v>
          </cell>
          <cell r="BH894">
            <v>8</v>
          </cell>
          <cell r="BI894">
            <v>1</v>
          </cell>
          <cell r="BJ894">
            <v>1</v>
          </cell>
          <cell r="BK894">
            <v>70000</v>
          </cell>
          <cell r="BL894">
            <v>560000</v>
          </cell>
          <cell r="BM894">
            <v>70000</v>
          </cell>
          <cell r="BN894">
            <v>560000</v>
          </cell>
        </row>
        <row r="895">
          <cell r="E895">
            <v>4990541</v>
          </cell>
          <cell r="F895" t="str">
            <v xml:space="preserve">LeRoy                                   </v>
          </cell>
          <cell r="G895" t="str">
            <v xml:space="preserve">Highway 56                              </v>
          </cell>
          <cell r="H895" t="str">
            <v xml:space="preserve">LeRoy               </v>
          </cell>
          <cell r="I895">
            <v>55951</v>
          </cell>
          <cell r="J895">
            <v>1938</v>
          </cell>
          <cell r="K895">
            <v>4524</v>
          </cell>
          <cell r="L895">
            <v>1950</v>
          </cell>
          <cell r="M895">
            <v>26605</v>
          </cell>
          <cell r="N895">
            <v>1958</v>
          </cell>
          <cell r="O895">
            <v>31802</v>
          </cell>
          <cell r="P895">
            <v>1988</v>
          </cell>
          <cell r="Q895">
            <v>10000</v>
          </cell>
          <cell r="R895">
            <v>1989</v>
          </cell>
          <cell r="S895">
            <v>1680</v>
          </cell>
          <cell r="T895">
            <v>1999</v>
          </cell>
          <cell r="U895">
            <v>24431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50</v>
          </cell>
          <cell r="AQ895">
            <v>50</v>
          </cell>
          <cell r="AR895">
            <v>50</v>
          </cell>
          <cell r="AS895">
            <v>26</v>
          </cell>
          <cell r="AT895">
            <v>25</v>
          </cell>
          <cell r="AU895">
            <v>15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99042</v>
          </cell>
          <cell r="BG895">
            <v>3815015</v>
          </cell>
          <cell r="BH895">
            <v>38.519163587165039</v>
          </cell>
          <cell r="BI895">
            <v>1</v>
          </cell>
          <cell r="BJ895">
            <v>1</v>
          </cell>
          <cell r="BK895">
            <v>99042</v>
          </cell>
          <cell r="BL895">
            <v>3815015</v>
          </cell>
          <cell r="BM895">
            <v>99042</v>
          </cell>
          <cell r="BN895">
            <v>3815015</v>
          </cell>
        </row>
        <row r="896">
          <cell r="E896">
            <v>5000542</v>
          </cell>
          <cell r="F896" t="str">
            <v xml:space="preserve">Rose Creek                              </v>
          </cell>
          <cell r="G896" t="str">
            <v xml:space="preserve">Rose Creek                              </v>
          </cell>
          <cell r="H896" t="str">
            <v xml:space="preserve">Rose Creek          </v>
          </cell>
          <cell r="I896">
            <v>55970</v>
          </cell>
          <cell r="J896">
            <v>1920</v>
          </cell>
          <cell r="K896">
            <v>4700</v>
          </cell>
          <cell r="L896">
            <v>1956</v>
          </cell>
          <cell r="M896">
            <v>14500</v>
          </cell>
          <cell r="N896">
            <v>1977</v>
          </cell>
          <cell r="O896">
            <v>6860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50</v>
          </cell>
          <cell r="AQ896">
            <v>50</v>
          </cell>
          <cell r="AR896">
            <v>37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26060</v>
          </cell>
          <cell r="BG896">
            <v>1213820</v>
          </cell>
          <cell r="BH896">
            <v>46.577897160399083</v>
          </cell>
          <cell r="BI896">
            <v>1</v>
          </cell>
          <cell r="BJ896">
            <v>1</v>
          </cell>
          <cell r="BK896">
            <v>26060</v>
          </cell>
          <cell r="BL896">
            <v>1213820</v>
          </cell>
          <cell r="BM896">
            <v>26060</v>
          </cell>
          <cell r="BN896">
            <v>1213820</v>
          </cell>
        </row>
        <row r="897">
          <cell r="E897">
            <v>5000544</v>
          </cell>
          <cell r="F897" t="str">
            <v xml:space="preserve">Adams                                   </v>
          </cell>
          <cell r="G897" t="str">
            <v xml:space="preserve">Adams                                   </v>
          </cell>
          <cell r="H897" t="str">
            <v xml:space="preserve">Adams               </v>
          </cell>
          <cell r="I897">
            <v>55909</v>
          </cell>
          <cell r="J897">
            <v>1916</v>
          </cell>
          <cell r="K897">
            <v>8765</v>
          </cell>
          <cell r="L897">
            <v>1934</v>
          </cell>
          <cell r="M897">
            <v>6070</v>
          </cell>
          <cell r="N897">
            <v>1956</v>
          </cell>
          <cell r="O897">
            <v>23300</v>
          </cell>
          <cell r="P897">
            <v>1966</v>
          </cell>
          <cell r="Q897">
            <v>1420</v>
          </cell>
          <cell r="R897">
            <v>1991</v>
          </cell>
          <cell r="S897">
            <v>5000</v>
          </cell>
          <cell r="T897">
            <v>1995</v>
          </cell>
          <cell r="U897">
            <v>25920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50</v>
          </cell>
          <cell r="AQ897">
            <v>50</v>
          </cell>
          <cell r="AR897">
            <v>50</v>
          </cell>
          <cell r="AS897">
            <v>48</v>
          </cell>
          <cell r="AT897">
            <v>23</v>
          </cell>
          <cell r="AU897">
            <v>19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70475</v>
          </cell>
          <cell r="BG897">
            <v>2582390</v>
          </cell>
          <cell r="BH897">
            <v>36.642639233770844</v>
          </cell>
          <cell r="BI897">
            <v>1</v>
          </cell>
          <cell r="BJ897">
            <v>1</v>
          </cell>
          <cell r="BK897">
            <v>70475</v>
          </cell>
          <cell r="BL897">
            <v>2582390</v>
          </cell>
          <cell r="BM897">
            <v>70475</v>
          </cell>
          <cell r="BN897">
            <v>2582390</v>
          </cell>
        </row>
        <row r="898">
          <cell r="E898">
            <v>5000545</v>
          </cell>
          <cell r="F898" t="str">
            <v xml:space="preserve">Southland                               </v>
          </cell>
          <cell r="G898" t="str">
            <v xml:space="preserve">Early Childhood                         </v>
          </cell>
          <cell r="H898" t="str">
            <v xml:space="preserve">Adams               </v>
          </cell>
          <cell r="I898">
            <v>55909</v>
          </cell>
          <cell r="J898">
            <v>1974</v>
          </cell>
          <cell r="K898">
            <v>7360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40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7360</v>
          </cell>
          <cell r="BG898">
            <v>294400</v>
          </cell>
          <cell r="BH898">
            <v>40</v>
          </cell>
          <cell r="BI898">
            <v>1</v>
          </cell>
          <cell r="BJ898">
            <v>1</v>
          </cell>
          <cell r="BK898">
            <v>7360</v>
          </cell>
          <cell r="BL898">
            <v>294400</v>
          </cell>
          <cell r="BM898">
            <v>7360</v>
          </cell>
          <cell r="BN898">
            <v>294400</v>
          </cell>
        </row>
        <row r="899">
          <cell r="E899">
            <v>5050548</v>
          </cell>
          <cell r="F899" t="str">
            <v xml:space="preserve">Fulda                                   </v>
          </cell>
          <cell r="G899" t="str">
            <v xml:space="preserve">303 N. Lafayette Avenue                 </v>
          </cell>
          <cell r="H899" t="str">
            <v xml:space="preserve">Fulda               </v>
          </cell>
          <cell r="I899">
            <v>56131</v>
          </cell>
          <cell r="J899">
            <v>1913</v>
          </cell>
          <cell r="K899">
            <v>27692</v>
          </cell>
          <cell r="L899">
            <v>1939</v>
          </cell>
          <cell r="M899">
            <v>9640</v>
          </cell>
          <cell r="N899">
            <v>1970</v>
          </cell>
          <cell r="O899">
            <v>17440</v>
          </cell>
          <cell r="P899">
            <v>1978</v>
          </cell>
          <cell r="Q899">
            <v>10240</v>
          </cell>
          <cell r="R899">
            <v>1995</v>
          </cell>
          <cell r="S899">
            <v>320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50</v>
          </cell>
          <cell r="AQ899">
            <v>50</v>
          </cell>
          <cell r="AR899">
            <v>44</v>
          </cell>
          <cell r="AS899">
            <v>36</v>
          </cell>
          <cell r="AT899">
            <v>19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65332</v>
          </cell>
          <cell r="BG899">
            <v>3008680</v>
          </cell>
          <cell r="BH899">
            <v>46.052164329884285</v>
          </cell>
          <cell r="BI899">
            <v>1</v>
          </cell>
          <cell r="BJ899">
            <v>1</v>
          </cell>
          <cell r="BK899">
            <v>65332</v>
          </cell>
          <cell r="BL899">
            <v>3008680</v>
          </cell>
          <cell r="BM899">
            <v>65332</v>
          </cell>
          <cell r="BN899">
            <v>3008680</v>
          </cell>
        </row>
        <row r="900">
          <cell r="E900">
            <v>5050549</v>
          </cell>
          <cell r="F900" t="str">
            <v xml:space="preserve">Fulda                                   </v>
          </cell>
          <cell r="G900" t="str">
            <v xml:space="preserve">410 N. College Avenue                   </v>
          </cell>
          <cell r="H900" t="str">
            <v xml:space="preserve">Fulda               </v>
          </cell>
          <cell r="I900">
            <v>56131</v>
          </cell>
          <cell r="J900">
            <v>1955</v>
          </cell>
          <cell r="K900">
            <v>57545</v>
          </cell>
          <cell r="L900">
            <v>1964</v>
          </cell>
          <cell r="M900">
            <v>6065</v>
          </cell>
          <cell r="N900">
            <v>1970</v>
          </cell>
          <cell r="O900">
            <v>14180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50</v>
          </cell>
          <cell r="AQ900">
            <v>50</v>
          </cell>
          <cell r="AR900">
            <v>44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77790</v>
          </cell>
          <cell r="BG900">
            <v>3804420</v>
          </cell>
          <cell r="BH900">
            <v>48.906286155032781</v>
          </cell>
          <cell r="BI900">
            <v>1</v>
          </cell>
          <cell r="BJ900">
            <v>1</v>
          </cell>
          <cell r="BK900">
            <v>77790</v>
          </cell>
          <cell r="BL900">
            <v>3804420</v>
          </cell>
          <cell r="BM900">
            <v>77790</v>
          </cell>
          <cell r="BN900">
            <v>3804420</v>
          </cell>
        </row>
        <row r="901">
          <cell r="E901">
            <v>5071217</v>
          </cell>
          <cell r="F901" t="str">
            <v xml:space="preserve">Nicollet                                </v>
          </cell>
          <cell r="G901" t="str">
            <v xml:space="preserve">1 Pine St. P.O. Box 108                 </v>
          </cell>
          <cell r="H901" t="str">
            <v xml:space="preserve">Nicollet            </v>
          </cell>
          <cell r="I901">
            <v>56074</v>
          </cell>
          <cell r="J901">
            <v>1986</v>
          </cell>
          <cell r="K901">
            <v>85000</v>
          </cell>
          <cell r="L901">
            <v>2006</v>
          </cell>
          <cell r="M901">
            <v>9500</v>
          </cell>
          <cell r="N901">
            <v>2006</v>
          </cell>
          <cell r="O901">
            <v>38500</v>
          </cell>
          <cell r="P901">
            <v>1995</v>
          </cell>
          <cell r="Q901">
            <v>1008</v>
          </cell>
          <cell r="R901">
            <v>1992</v>
          </cell>
          <cell r="S901">
            <v>3960</v>
          </cell>
          <cell r="T901">
            <v>1996</v>
          </cell>
          <cell r="U901">
            <v>900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28</v>
          </cell>
          <cell r="AQ901">
            <v>8</v>
          </cell>
          <cell r="AR901">
            <v>8</v>
          </cell>
          <cell r="AS901">
            <v>19</v>
          </cell>
          <cell r="AT901">
            <v>22</v>
          </cell>
          <cell r="AU901">
            <v>18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138868</v>
          </cell>
          <cell r="BG901">
            <v>2886472</v>
          </cell>
          <cell r="BH901">
            <v>20.785724572975777</v>
          </cell>
          <cell r="BI901">
            <v>1</v>
          </cell>
          <cell r="BJ901">
            <v>1</v>
          </cell>
          <cell r="BK901">
            <v>138868</v>
          </cell>
          <cell r="BL901">
            <v>2886472</v>
          </cell>
          <cell r="BM901">
            <v>138868</v>
          </cell>
          <cell r="BN901">
            <v>2886472</v>
          </cell>
        </row>
        <row r="902">
          <cell r="E902">
            <v>5080550</v>
          </cell>
          <cell r="F902" t="str">
            <v xml:space="preserve">South                                   </v>
          </cell>
          <cell r="G902" t="str">
            <v xml:space="preserve">1405 South Seventh                      </v>
          </cell>
          <cell r="H902" t="str">
            <v xml:space="preserve">St Peter            </v>
          </cell>
          <cell r="I902">
            <v>56082</v>
          </cell>
          <cell r="J902">
            <v>1971</v>
          </cell>
          <cell r="K902">
            <v>77000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43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77000</v>
          </cell>
          <cell r="BG902">
            <v>3311000</v>
          </cell>
          <cell r="BH902">
            <v>43</v>
          </cell>
          <cell r="BI902">
            <v>1</v>
          </cell>
          <cell r="BJ902">
            <v>1</v>
          </cell>
          <cell r="BK902">
            <v>77000</v>
          </cell>
          <cell r="BL902">
            <v>3311000</v>
          </cell>
          <cell r="BM902">
            <v>77000</v>
          </cell>
          <cell r="BN902">
            <v>3311000</v>
          </cell>
        </row>
        <row r="903">
          <cell r="E903">
            <v>5080551</v>
          </cell>
          <cell r="F903" t="str">
            <v xml:space="preserve">North                                   </v>
          </cell>
          <cell r="G903" t="str">
            <v xml:space="preserve">815 North 9th Street                    </v>
          </cell>
          <cell r="H903" t="str">
            <v xml:space="preserve">St Peter            </v>
          </cell>
          <cell r="I903">
            <v>56082</v>
          </cell>
          <cell r="J903">
            <v>1964</v>
          </cell>
          <cell r="K903">
            <v>41000</v>
          </cell>
          <cell r="L903">
            <v>1991</v>
          </cell>
          <cell r="M903">
            <v>21045</v>
          </cell>
          <cell r="N903">
            <v>2007</v>
          </cell>
          <cell r="O903">
            <v>9304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50</v>
          </cell>
          <cell r="AQ903">
            <v>23</v>
          </cell>
          <cell r="AR903">
            <v>7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71349</v>
          </cell>
          <cell r="BG903">
            <v>2599163</v>
          </cell>
          <cell r="BH903">
            <v>36.428863754222206</v>
          </cell>
          <cell r="BI903">
            <v>1</v>
          </cell>
          <cell r="BJ903">
            <v>1</v>
          </cell>
          <cell r="BK903">
            <v>71349</v>
          </cell>
          <cell r="BL903">
            <v>2599163</v>
          </cell>
          <cell r="BM903">
            <v>71349</v>
          </cell>
          <cell r="BN903">
            <v>2599163</v>
          </cell>
        </row>
        <row r="904">
          <cell r="E904">
            <v>5080554</v>
          </cell>
          <cell r="F904" t="str">
            <v xml:space="preserve">Saint Peter                             </v>
          </cell>
          <cell r="G904" t="str">
            <v xml:space="preserve">100 Lincoln Drive                       </v>
          </cell>
          <cell r="H904" t="str">
            <v xml:space="preserve">St Peter            </v>
          </cell>
          <cell r="I904">
            <v>56082</v>
          </cell>
          <cell r="J904">
            <v>1958</v>
          </cell>
          <cell r="K904">
            <v>90000</v>
          </cell>
          <cell r="L904">
            <v>1964</v>
          </cell>
          <cell r="M904">
            <v>51406</v>
          </cell>
          <cell r="N904">
            <v>1980</v>
          </cell>
          <cell r="O904">
            <v>16699</v>
          </cell>
          <cell r="P904">
            <v>1977</v>
          </cell>
          <cell r="Q904">
            <v>1944</v>
          </cell>
          <cell r="R904">
            <v>1990</v>
          </cell>
          <cell r="S904">
            <v>29000</v>
          </cell>
          <cell r="T904">
            <v>1998</v>
          </cell>
          <cell r="U904">
            <v>6351</v>
          </cell>
          <cell r="V904">
            <v>2008</v>
          </cell>
          <cell r="W904">
            <v>72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50</v>
          </cell>
          <cell r="AQ904">
            <v>50</v>
          </cell>
          <cell r="AR904">
            <v>34</v>
          </cell>
          <cell r="AS904">
            <v>37</v>
          </cell>
          <cell r="AT904">
            <v>24</v>
          </cell>
          <cell r="AU904">
            <v>16</v>
          </cell>
          <cell r="AV904">
            <v>6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195472</v>
          </cell>
          <cell r="BG904">
            <v>8508042</v>
          </cell>
          <cell r="BH904">
            <v>43.525630269296883</v>
          </cell>
          <cell r="BI904">
            <v>1</v>
          </cell>
          <cell r="BJ904">
            <v>1</v>
          </cell>
          <cell r="BK904">
            <v>195472</v>
          </cell>
          <cell r="BL904">
            <v>8508042</v>
          </cell>
          <cell r="BM904">
            <v>195472</v>
          </cell>
          <cell r="BN904">
            <v>8508042</v>
          </cell>
        </row>
        <row r="905">
          <cell r="E905">
            <v>5080555</v>
          </cell>
          <cell r="F905" t="str">
            <v xml:space="preserve">Special Education Coop/Dist. Admin      </v>
          </cell>
          <cell r="G905" t="str">
            <v xml:space="preserve">803 Davis Street                        </v>
          </cell>
          <cell r="H905" t="str">
            <v xml:space="preserve">St. Peter           </v>
          </cell>
          <cell r="I905">
            <v>56082</v>
          </cell>
          <cell r="J905">
            <v>1988</v>
          </cell>
          <cell r="K905">
            <v>17757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26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17757</v>
          </cell>
          <cell r="BG905">
            <v>461682</v>
          </cell>
          <cell r="BH905">
            <v>26</v>
          </cell>
          <cell r="BI905">
            <v>1</v>
          </cell>
          <cell r="BJ905">
            <v>1</v>
          </cell>
          <cell r="BK905">
            <v>17757</v>
          </cell>
          <cell r="BL905">
            <v>461682</v>
          </cell>
          <cell r="BM905">
            <v>17757</v>
          </cell>
          <cell r="BN905">
            <v>461682</v>
          </cell>
        </row>
        <row r="906">
          <cell r="E906">
            <v>5111218</v>
          </cell>
          <cell r="F906" t="str">
            <v xml:space="preserve">Adrian Elementary                       </v>
          </cell>
          <cell r="G906" t="str">
            <v xml:space="preserve">515 Oklahoma                            </v>
          </cell>
          <cell r="H906" t="str">
            <v xml:space="preserve">Adrian              </v>
          </cell>
          <cell r="I906">
            <v>56110</v>
          </cell>
          <cell r="J906">
            <v>2000</v>
          </cell>
          <cell r="K906">
            <v>48000</v>
          </cell>
          <cell r="L906">
            <v>1954</v>
          </cell>
          <cell r="M906">
            <v>25672</v>
          </cell>
          <cell r="N906">
            <v>1996</v>
          </cell>
          <cell r="O906">
            <v>2304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14</v>
          </cell>
          <cell r="AQ906">
            <v>50</v>
          </cell>
          <cell r="AR906">
            <v>18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75976</v>
          </cell>
          <cell r="BG906">
            <v>1997072</v>
          </cell>
          <cell r="BH906">
            <v>26.285563862272298</v>
          </cell>
          <cell r="BI906">
            <v>1</v>
          </cell>
          <cell r="BJ906">
            <v>1</v>
          </cell>
          <cell r="BK906">
            <v>75976</v>
          </cell>
          <cell r="BL906">
            <v>1997072</v>
          </cell>
          <cell r="BM906">
            <v>75976</v>
          </cell>
          <cell r="BN906">
            <v>1997072</v>
          </cell>
        </row>
        <row r="907">
          <cell r="E907">
            <v>5111219</v>
          </cell>
          <cell r="F907" t="str">
            <v xml:space="preserve">Adrian High School                      </v>
          </cell>
          <cell r="G907" t="str">
            <v xml:space="preserve">415 Kentucky                            </v>
          </cell>
          <cell r="H907" t="str">
            <v xml:space="preserve">Adrian              </v>
          </cell>
          <cell r="I907">
            <v>56110</v>
          </cell>
          <cell r="J907">
            <v>1936</v>
          </cell>
          <cell r="K907">
            <v>5935</v>
          </cell>
          <cell r="L907">
            <v>1955</v>
          </cell>
          <cell r="M907">
            <v>16275</v>
          </cell>
          <cell r="N907">
            <v>1963</v>
          </cell>
          <cell r="O907">
            <v>36704</v>
          </cell>
          <cell r="P907">
            <v>1981</v>
          </cell>
          <cell r="Q907">
            <v>31650</v>
          </cell>
          <cell r="R907">
            <v>2003</v>
          </cell>
          <cell r="S907">
            <v>27289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50</v>
          </cell>
          <cell r="AQ907">
            <v>50</v>
          </cell>
          <cell r="AR907">
            <v>50</v>
          </cell>
          <cell r="AS907">
            <v>33</v>
          </cell>
          <cell r="AT907">
            <v>11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117853</v>
          </cell>
          <cell r="BG907">
            <v>4290329</v>
          </cell>
          <cell r="BH907">
            <v>36.404071173410941</v>
          </cell>
          <cell r="BI907">
            <v>1</v>
          </cell>
          <cell r="BJ907">
            <v>1</v>
          </cell>
          <cell r="BK907">
            <v>117853</v>
          </cell>
          <cell r="BL907">
            <v>4290329</v>
          </cell>
          <cell r="BM907">
            <v>117853</v>
          </cell>
          <cell r="BN907">
            <v>4290329</v>
          </cell>
        </row>
        <row r="908">
          <cell r="E908">
            <v>5111864</v>
          </cell>
          <cell r="F908" t="str">
            <v xml:space="preserve">Garage-(for auto mechanics classes)     </v>
          </cell>
          <cell r="G908" t="str">
            <v xml:space="preserve">520 Oklahoma                            </v>
          </cell>
          <cell r="H908" t="str">
            <v xml:space="preserve">Adrian              </v>
          </cell>
          <cell r="I908">
            <v>56110</v>
          </cell>
          <cell r="J908">
            <v>1955</v>
          </cell>
          <cell r="K908">
            <v>2496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50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2496</v>
          </cell>
          <cell r="BG908">
            <v>124800</v>
          </cell>
          <cell r="BH908">
            <v>50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</row>
        <row r="909">
          <cell r="E909">
            <v>5141221</v>
          </cell>
          <cell r="F909" t="str">
            <v xml:space="preserve">Ellsworth Public School                 </v>
          </cell>
          <cell r="G909" t="str">
            <v xml:space="preserve">Box 8  513 S. Broadway                  </v>
          </cell>
          <cell r="H909" t="str">
            <v xml:space="preserve">Ellsworth           </v>
          </cell>
          <cell r="I909">
            <v>56129</v>
          </cell>
          <cell r="J909">
            <v>1900</v>
          </cell>
          <cell r="K909">
            <v>10212</v>
          </cell>
          <cell r="L909">
            <v>1936</v>
          </cell>
          <cell r="M909">
            <v>5176</v>
          </cell>
          <cell r="N909">
            <v>1955</v>
          </cell>
          <cell r="O909">
            <v>25500</v>
          </cell>
          <cell r="P909">
            <v>1962</v>
          </cell>
          <cell r="Q909">
            <v>2200</v>
          </cell>
          <cell r="R909">
            <v>1970</v>
          </cell>
          <cell r="S909">
            <v>10300</v>
          </cell>
          <cell r="T909">
            <v>1976</v>
          </cell>
          <cell r="U909">
            <v>620</v>
          </cell>
          <cell r="V909">
            <v>1987</v>
          </cell>
          <cell r="W909">
            <v>2400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50</v>
          </cell>
          <cell r="AQ909">
            <v>50</v>
          </cell>
          <cell r="AR909">
            <v>50</v>
          </cell>
          <cell r="AS909">
            <v>50</v>
          </cell>
          <cell r="AT909">
            <v>44</v>
          </cell>
          <cell r="AU909">
            <v>38</v>
          </cell>
          <cell r="AV909">
            <v>27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56408</v>
          </cell>
          <cell r="BG909">
            <v>2695960</v>
          </cell>
          <cell r="BH909">
            <v>47.79392993901574</v>
          </cell>
          <cell r="BI909">
            <v>1</v>
          </cell>
          <cell r="BJ909">
            <v>1</v>
          </cell>
          <cell r="BK909">
            <v>56408</v>
          </cell>
          <cell r="BL909">
            <v>2695960</v>
          </cell>
          <cell r="BM909">
            <v>56408</v>
          </cell>
          <cell r="BN909">
            <v>2695960</v>
          </cell>
        </row>
        <row r="910">
          <cell r="E910">
            <v>5180557</v>
          </cell>
          <cell r="F910" t="str">
            <v xml:space="preserve">West Elementary                         </v>
          </cell>
          <cell r="G910" t="str">
            <v xml:space="preserve">117 11th Avenue                         </v>
          </cell>
          <cell r="H910" t="str">
            <v xml:space="preserve">Worthington         </v>
          </cell>
          <cell r="I910">
            <v>56187</v>
          </cell>
          <cell r="J910">
            <v>1956</v>
          </cell>
          <cell r="K910">
            <v>38416</v>
          </cell>
          <cell r="L910">
            <v>1964</v>
          </cell>
          <cell r="M910">
            <v>13328</v>
          </cell>
          <cell r="N910">
            <v>1986</v>
          </cell>
          <cell r="O910">
            <v>4600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50</v>
          </cell>
          <cell r="AQ910">
            <v>50</v>
          </cell>
          <cell r="AR910">
            <v>28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56344</v>
          </cell>
          <cell r="BG910">
            <v>2716000</v>
          </cell>
          <cell r="BH910">
            <v>48.203890387618912</v>
          </cell>
          <cell r="BI910">
            <v>1</v>
          </cell>
          <cell r="BJ910">
            <v>1</v>
          </cell>
          <cell r="BK910">
            <v>56344</v>
          </cell>
          <cell r="BL910">
            <v>2716000</v>
          </cell>
          <cell r="BM910">
            <v>56344</v>
          </cell>
          <cell r="BN910">
            <v>2716000</v>
          </cell>
        </row>
        <row r="911">
          <cell r="E911">
            <v>5180558</v>
          </cell>
          <cell r="F911" t="str">
            <v xml:space="preserve">Worthington Middle School               </v>
          </cell>
          <cell r="G911" t="str">
            <v xml:space="preserve">1401 Crailsheim Road                    </v>
          </cell>
          <cell r="H911" t="str">
            <v xml:space="preserve">Worthington         </v>
          </cell>
          <cell r="I911">
            <v>56187</v>
          </cell>
          <cell r="J911">
            <v>1980</v>
          </cell>
          <cell r="K911">
            <v>110000</v>
          </cell>
          <cell r="L911">
            <v>2000</v>
          </cell>
          <cell r="M911">
            <v>9596</v>
          </cell>
          <cell r="N911">
            <v>2010</v>
          </cell>
          <cell r="O911">
            <v>15200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34</v>
          </cell>
          <cell r="AQ911">
            <v>14</v>
          </cell>
          <cell r="AR911">
            <v>4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134796</v>
          </cell>
          <cell r="BG911">
            <v>3935144</v>
          </cell>
          <cell r="BH911">
            <v>29.193329178907387</v>
          </cell>
          <cell r="BI911">
            <v>1</v>
          </cell>
          <cell r="BJ911">
            <v>1</v>
          </cell>
          <cell r="BK911">
            <v>134796</v>
          </cell>
          <cell r="BL911">
            <v>3935144</v>
          </cell>
          <cell r="BM911">
            <v>134796</v>
          </cell>
          <cell r="BN911">
            <v>3935144</v>
          </cell>
        </row>
        <row r="912">
          <cell r="E912">
            <v>5180559</v>
          </cell>
          <cell r="F912" t="str">
            <v xml:space="preserve">Worthington High School                 </v>
          </cell>
          <cell r="G912" t="str">
            <v xml:space="preserve">1211 Clary Street                       </v>
          </cell>
          <cell r="H912" t="str">
            <v xml:space="preserve">Worthington         </v>
          </cell>
          <cell r="I912">
            <v>56187</v>
          </cell>
          <cell r="J912">
            <v>1956</v>
          </cell>
          <cell r="K912">
            <v>102610</v>
          </cell>
          <cell r="L912">
            <v>1964</v>
          </cell>
          <cell r="M912">
            <v>17210</v>
          </cell>
          <cell r="N912">
            <v>1964</v>
          </cell>
          <cell r="O912">
            <v>2180</v>
          </cell>
          <cell r="P912">
            <v>2000</v>
          </cell>
          <cell r="Q912">
            <v>38965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50</v>
          </cell>
          <cell r="AQ912">
            <v>50</v>
          </cell>
          <cell r="AR912">
            <v>50</v>
          </cell>
          <cell r="AS912">
            <v>14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160965</v>
          </cell>
          <cell r="BG912">
            <v>6645510</v>
          </cell>
          <cell r="BH912">
            <v>41.285434721833937</v>
          </cell>
          <cell r="BI912">
            <v>1</v>
          </cell>
          <cell r="BJ912">
            <v>1</v>
          </cell>
          <cell r="BK912">
            <v>160965</v>
          </cell>
          <cell r="BL912">
            <v>6645510</v>
          </cell>
          <cell r="BM912">
            <v>160965</v>
          </cell>
          <cell r="BN912">
            <v>6645510</v>
          </cell>
        </row>
        <row r="913">
          <cell r="E913">
            <v>5181811</v>
          </cell>
          <cell r="F913" t="str">
            <v xml:space="preserve">Administrative Building                 </v>
          </cell>
          <cell r="G913" t="str">
            <v xml:space="preserve">1117 Marine Avenue                      </v>
          </cell>
          <cell r="H913" t="str">
            <v xml:space="preserve">Worthington         </v>
          </cell>
          <cell r="I913">
            <v>56187</v>
          </cell>
          <cell r="J913">
            <v>1970</v>
          </cell>
          <cell r="K913">
            <v>4160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44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4160</v>
          </cell>
          <cell r="BG913">
            <v>183040</v>
          </cell>
          <cell r="BH913">
            <v>44</v>
          </cell>
          <cell r="BI913">
            <v>1</v>
          </cell>
          <cell r="BJ913">
            <v>1</v>
          </cell>
          <cell r="BK913">
            <v>4160</v>
          </cell>
          <cell r="BL913">
            <v>183040</v>
          </cell>
          <cell r="BM913">
            <v>4160</v>
          </cell>
          <cell r="BN913">
            <v>183040</v>
          </cell>
        </row>
        <row r="914">
          <cell r="E914">
            <v>5183648</v>
          </cell>
          <cell r="F914" t="str">
            <v xml:space="preserve">Prairie Elementary                      </v>
          </cell>
          <cell r="G914" t="str">
            <v xml:space="preserve">1700 1st. Ave S W.                      </v>
          </cell>
          <cell r="H914" t="str">
            <v xml:space="preserve">Worthington         </v>
          </cell>
          <cell r="I914">
            <v>56187</v>
          </cell>
          <cell r="J914">
            <v>2001</v>
          </cell>
          <cell r="K914">
            <v>148000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13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148000</v>
          </cell>
          <cell r="BG914">
            <v>1924000</v>
          </cell>
          <cell r="BH914">
            <v>13</v>
          </cell>
          <cell r="BI914">
            <v>1</v>
          </cell>
          <cell r="BJ914">
            <v>1</v>
          </cell>
          <cell r="BK914">
            <v>148000</v>
          </cell>
          <cell r="BL914">
            <v>1924000</v>
          </cell>
          <cell r="BM914">
            <v>148000</v>
          </cell>
          <cell r="BN914">
            <v>1924000</v>
          </cell>
        </row>
        <row r="915">
          <cell r="E915">
            <v>5310569</v>
          </cell>
          <cell r="F915" t="str">
            <v xml:space="preserve">Byron Community Education Center        </v>
          </cell>
          <cell r="G915" t="str">
            <v xml:space="preserve">630 1st Avenue NW                       </v>
          </cell>
          <cell r="H915" t="str">
            <v xml:space="preserve">Byron               </v>
          </cell>
          <cell r="I915">
            <v>55920</v>
          </cell>
          <cell r="J915">
            <v>1952</v>
          </cell>
          <cell r="K915">
            <v>12235</v>
          </cell>
          <cell r="L915">
            <v>1957</v>
          </cell>
          <cell r="M915">
            <v>39031</v>
          </cell>
          <cell r="N915">
            <v>1999</v>
          </cell>
          <cell r="O915">
            <v>17808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50</v>
          </cell>
          <cell r="AQ915">
            <v>50</v>
          </cell>
          <cell r="AR915">
            <v>15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69074</v>
          </cell>
          <cell r="BG915">
            <v>2830420</v>
          </cell>
          <cell r="BH915">
            <v>40.976633755103222</v>
          </cell>
          <cell r="BI915">
            <v>1</v>
          </cell>
          <cell r="BJ915">
            <v>1</v>
          </cell>
          <cell r="BK915">
            <v>69074</v>
          </cell>
          <cell r="BL915">
            <v>2830420</v>
          </cell>
          <cell r="BM915">
            <v>69074</v>
          </cell>
          <cell r="BN915">
            <v>2830420</v>
          </cell>
        </row>
        <row r="916">
          <cell r="E916">
            <v>5310570</v>
          </cell>
          <cell r="F916" t="str">
            <v xml:space="preserve">Byron Middle School                     </v>
          </cell>
          <cell r="G916" t="str">
            <v xml:space="preserve">601 4th Street N.W.                     </v>
          </cell>
          <cell r="H916" t="str">
            <v xml:space="preserve">Byron               </v>
          </cell>
          <cell r="I916">
            <v>55920</v>
          </cell>
          <cell r="J916">
            <v>1966</v>
          </cell>
          <cell r="K916">
            <v>57937</v>
          </cell>
          <cell r="L916">
            <v>1978</v>
          </cell>
          <cell r="M916">
            <v>31487</v>
          </cell>
          <cell r="N916">
            <v>1992</v>
          </cell>
          <cell r="O916">
            <v>27313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48</v>
          </cell>
          <cell r="AQ916">
            <v>36</v>
          </cell>
          <cell r="AR916">
            <v>22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116737</v>
          </cell>
          <cell r="BG916">
            <v>4515394</v>
          </cell>
          <cell r="BH916">
            <v>38.68005859324807</v>
          </cell>
          <cell r="BI916">
            <v>1</v>
          </cell>
          <cell r="BJ916">
            <v>1</v>
          </cell>
          <cell r="BK916">
            <v>116737</v>
          </cell>
          <cell r="BL916">
            <v>4515394</v>
          </cell>
          <cell r="BM916">
            <v>116737</v>
          </cell>
          <cell r="BN916">
            <v>4515394</v>
          </cell>
        </row>
        <row r="917">
          <cell r="E917">
            <v>5311599</v>
          </cell>
          <cell r="F917" t="str">
            <v xml:space="preserve">Byron Elementary                        </v>
          </cell>
          <cell r="G917" t="str">
            <v xml:space="preserve">  501 10th Ave NE                       </v>
          </cell>
          <cell r="H917" t="str">
            <v xml:space="preserve">Byron               </v>
          </cell>
          <cell r="I917">
            <v>55920</v>
          </cell>
          <cell r="J917">
            <v>1992</v>
          </cell>
          <cell r="K917">
            <v>80152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22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80152</v>
          </cell>
          <cell r="BG917">
            <v>1763344</v>
          </cell>
          <cell r="BH917">
            <v>22</v>
          </cell>
          <cell r="BI917">
            <v>1</v>
          </cell>
          <cell r="BJ917">
            <v>1</v>
          </cell>
          <cell r="BK917">
            <v>80152</v>
          </cell>
          <cell r="BL917">
            <v>1763344</v>
          </cell>
          <cell r="BM917">
            <v>80152</v>
          </cell>
          <cell r="BN917">
            <v>1763344</v>
          </cell>
        </row>
        <row r="918">
          <cell r="E918">
            <v>5312006</v>
          </cell>
          <cell r="F918" t="str">
            <v xml:space="preserve">New Byron High School                   </v>
          </cell>
          <cell r="G918" t="str">
            <v xml:space="preserve">1887 Second Ave NW                      </v>
          </cell>
          <cell r="H918" t="str">
            <v xml:space="preserve">Byron               </v>
          </cell>
          <cell r="I918">
            <v>55920</v>
          </cell>
          <cell r="J918">
            <v>2006</v>
          </cell>
          <cell r="K918">
            <v>139006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8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139006</v>
          </cell>
          <cell r="BG918">
            <v>1112048</v>
          </cell>
          <cell r="BH918">
            <v>8</v>
          </cell>
          <cell r="BI918">
            <v>1</v>
          </cell>
          <cell r="BJ918">
            <v>1</v>
          </cell>
          <cell r="BK918">
            <v>139006</v>
          </cell>
          <cell r="BL918">
            <v>1112048</v>
          </cell>
          <cell r="BM918">
            <v>139006</v>
          </cell>
          <cell r="BN918">
            <v>1112048</v>
          </cell>
        </row>
        <row r="919">
          <cell r="E919">
            <v>5330572</v>
          </cell>
          <cell r="F919" t="str">
            <v xml:space="preserve">Dover Middle                            </v>
          </cell>
          <cell r="G919" t="str">
            <v xml:space="preserve">217 West center                         </v>
          </cell>
          <cell r="H919" t="str">
            <v xml:space="preserve">Dover               </v>
          </cell>
          <cell r="I919">
            <v>55929</v>
          </cell>
          <cell r="J919">
            <v>1925</v>
          </cell>
          <cell r="K919">
            <v>20768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50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20768</v>
          </cell>
          <cell r="BG919">
            <v>1038400</v>
          </cell>
          <cell r="BH919">
            <v>50</v>
          </cell>
          <cell r="BI919">
            <v>1</v>
          </cell>
          <cell r="BJ919">
            <v>1</v>
          </cell>
          <cell r="BK919">
            <v>20768</v>
          </cell>
          <cell r="BL919">
            <v>1038400</v>
          </cell>
          <cell r="BM919">
            <v>20768</v>
          </cell>
          <cell r="BN919">
            <v>1038400</v>
          </cell>
        </row>
        <row r="920">
          <cell r="E920">
            <v>5330573</v>
          </cell>
          <cell r="F920" t="str">
            <v xml:space="preserve">Dover-Eyota Secondary                   </v>
          </cell>
          <cell r="G920" t="str">
            <v xml:space="preserve">615 South Avenue SW                     </v>
          </cell>
          <cell r="H920" t="str">
            <v xml:space="preserve">Eyota               </v>
          </cell>
          <cell r="I920">
            <v>55934</v>
          </cell>
          <cell r="J920">
            <v>1961</v>
          </cell>
          <cell r="K920">
            <v>76751</v>
          </cell>
          <cell r="L920">
            <v>1992</v>
          </cell>
          <cell r="M920">
            <v>10364</v>
          </cell>
          <cell r="N920">
            <v>2003</v>
          </cell>
          <cell r="O920">
            <v>59740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50</v>
          </cell>
          <cell r="AQ920">
            <v>22</v>
          </cell>
          <cell r="AR920">
            <v>11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146855</v>
          </cell>
          <cell r="BG920">
            <v>4722698</v>
          </cell>
          <cell r="BH920">
            <v>32.158918661264515</v>
          </cell>
          <cell r="BI920">
            <v>1</v>
          </cell>
          <cell r="BJ920">
            <v>1</v>
          </cell>
          <cell r="BK920">
            <v>146855</v>
          </cell>
          <cell r="BL920">
            <v>4722698</v>
          </cell>
          <cell r="BM920">
            <v>146855</v>
          </cell>
          <cell r="BN920">
            <v>4722698</v>
          </cell>
        </row>
        <row r="921">
          <cell r="E921">
            <v>5331649</v>
          </cell>
          <cell r="F921" t="str">
            <v xml:space="preserve">Dover-Eyota Elementary                  </v>
          </cell>
          <cell r="G921" t="str">
            <v xml:space="preserve">27 Knowledge Road                       </v>
          </cell>
          <cell r="H921" t="str">
            <v xml:space="preserve">Eyota               </v>
          </cell>
          <cell r="I921">
            <v>55934</v>
          </cell>
          <cell r="J921">
            <v>1992</v>
          </cell>
          <cell r="K921">
            <v>75680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22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75680</v>
          </cell>
          <cell r="BG921">
            <v>1664960</v>
          </cell>
          <cell r="BH921">
            <v>22</v>
          </cell>
          <cell r="BI921">
            <v>1</v>
          </cell>
          <cell r="BJ921">
            <v>1</v>
          </cell>
          <cell r="BK921">
            <v>75680</v>
          </cell>
          <cell r="BL921">
            <v>1664960</v>
          </cell>
          <cell r="BM921">
            <v>75680</v>
          </cell>
          <cell r="BN921">
            <v>1664960</v>
          </cell>
        </row>
        <row r="922">
          <cell r="E922">
            <v>5340574</v>
          </cell>
          <cell r="F922" t="str">
            <v xml:space="preserve">Central                                 </v>
          </cell>
          <cell r="G922" t="str">
            <v xml:space="preserve">301 2nd Street SW                       </v>
          </cell>
          <cell r="H922" t="str">
            <v xml:space="preserve">Stewartville        </v>
          </cell>
          <cell r="I922">
            <v>55976</v>
          </cell>
          <cell r="J922">
            <v>1930</v>
          </cell>
          <cell r="K922">
            <v>14807</v>
          </cell>
          <cell r="L922">
            <v>1964</v>
          </cell>
          <cell r="M922">
            <v>29446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50</v>
          </cell>
          <cell r="AQ922">
            <v>50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44253</v>
          </cell>
          <cell r="BG922">
            <v>2212650</v>
          </cell>
          <cell r="BH922">
            <v>50</v>
          </cell>
          <cell r="BI922">
            <v>1</v>
          </cell>
          <cell r="BJ922">
            <v>1</v>
          </cell>
          <cell r="BK922">
            <v>44253</v>
          </cell>
          <cell r="BL922">
            <v>2212650</v>
          </cell>
          <cell r="BM922">
            <v>44253</v>
          </cell>
          <cell r="BN922">
            <v>2212650</v>
          </cell>
        </row>
        <row r="923">
          <cell r="E923">
            <v>5340575</v>
          </cell>
          <cell r="F923" t="str">
            <v xml:space="preserve">Bonner                                  </v>
          </cell>
          <cell r="G923" t="str">
            <v xml:space="preserve">526 5th Avenue SE                       </v>
          </cell>
          <cell r="H923" t="str">
            <v xml:space="preserve">Stewartville        </v>
          </cell>
          <cell r="I923">
            <v>55976</v>
          </cell>
          <cell r="J923">
            <v>1969</v>
          </cell>
          <cell r="K923">
            <v>41498</v>
          </cell>
          <cell r="L923">
            <v>1980</v>
          </cell>
          <cell r="M923">
            <v>44771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45</v>
          </cell>
          <cell r="AQ923">
            <v>34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86269</v>
          </cell>
          <cell r="BG923">
            <v>3389624</v>
          </cell>
          <cell r="BH923">
            <v>39.291332923761722</v>
          </cell>
          <cell r="BI923">
            <v>1</v>
          </cell>
          <cell r="BJ923">
            <v>1</v>
          </cell>
          <cell r="BK923">
            <v>86269</v>
          </cell>
          <cell r="BL923">
            <v>3389624</v>
          </cell>
          <cell r="BM923">
            <v>86269</v>
          </cell>
          <cell r="BN923">
            <v>3389624</v>
          </cell>
        </row>
        <row r="924">
          <cell r="E924">
            <v>5340576</v>
          </cell>
          <cell r="F924" t="str">
            <v xml:space="preserve">Stewartville High School                </v>
          </cell>
          <cell r="G924" t="str">
            <v xml:space="preserve">440 6th Avenue SW                       </v>
          </cell>
          <cell r="H924" t="str">
            <v xml:space="preserve">Stewartville        </v>
          </cell>
          <cell r="I924">
            <v>55976</v>
          </cell>
          <cell r="J924">
            <v>1955</v>
          </cell>
          <cell r="K924">
            <v>79628</v>
          </cell>
          <cell r="L924">
            <v>1972</v>
          </cell>
          <cell r="M924">
            <v>60323</v>
          </cell>
          <cell r="N924">
            <v>1976</v>
          </cell>
          <cell r="O924">
            <v>20157</v>
          </cell>
          <cell r="P924">
            <v>1997</v>
          </cell>
          <cell r="Q924">
            <v>10386</v>
          </cell>
          <cell r="R924">
            <v>1999</v>
          </cell>
          <cell r="S924">
            <v>51873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50</v>
          </cell>
          <cell r="AQ924">
            <v>42</v>
          </cell>
          <cell r="AR924">
            <v>38</v>
          </cell>
          <cell r="AS924">
            <v>17</v>
          </cell>
          <cell r="AT924">
            <v>15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222367</v>
          </cell>
          <cell r="BG924">
            <v>8235589</v>
          </cell>
          <cell r="BH924">
            <v>37.036021531971919</v>
          </cell>
          <cell r="BI924">
            <v>1</v>
          </cell>
          <cell r="BJ924">
            <v>1</v>
          </cell>
          <cell r="BK924">
            <v>222367</v>
          </cell>
          <cell r="BL924">
            <v>8235589</v>
          </cell>
          <cell r="BM924">
            <v>222367</v>
          </cell>
          <cell r="BN924">
            <v>8235589</v>
          </cell>
        </row>
        <row r="925">
          <cell r="E925">
            <v>5343534</v>
          </cell>
          <cell r="F925" t="str">
            <v>Stewartville Middle School</v>
          </cell>
          <cell r="G925" t="str">
            <v>440 6th Avenue SW</v>
          </cell>
          <cell r="H925" t="str">
            <v>Stewartville</v>
          </cell>
          <cell r="I925">
            <v>55976</v>
          </cell>
          <cell r="J925">
            <v>1998</v>
          </cell>
          <cell r="K925">
            <v>55600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16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55600</v>
          </cell>
          <cell r="BG925">
            <v>889600</v>
          </cell>
          <cell r="BH925">
            <v>16</v>
          </cell>
          <cell r="BI925">
            <v>1</v>
          </cell>
          <cell r="BJ925">
            <v>1</v>
          </cell>
          <cell r="BK925">
            <v>55600</v>
          </cell>
          <cell r="BL925">
            <v>889600</v>
          </cell>
          <cell r="BM925">
            <v>55600</v>
          </cell>
          <cell r="BN925">
            <v>889600</v>
          </cell>
        </row>
        <row r="926">
          <cell r="E926">
            <v>5343757</v>
          </cell>
          <cell r="F926" t="str">
            <v xml:space="preserve">Early Childhood Learning Center         </v>
          </cell>
          <cell r="G926" t="str">
            <v xml:space="preserve">101 5th Street NE                       </v>
          </cell>
          <cell r="H926" t="str">
            <v xml:space="preserve">Stewartville        </v>
          </cell>
          <cell r="I926">
            <v>55976</v>
          </cell>
          <cell r="J926">
            <v>2003</v>
          </cell>
          <cell r="K926">
            <v>3380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11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3380</v>
          </cell>
          <cell r="BG926">
            <v>37180</v>
          </cell>
          <cell r="BH926">
            <v>11</v>
          </cell>
          <cell r="BI926">
            <v>1</v>
          </cell>
          <cell r="BJ926">
            <v>1</v>
          </cell>
          <cell r="BK926">
            <v>3380</v>
          </cell>
          <cell r="BL926">
            <v>37180</v>
          </cell>
          <cell r="BM926">
            <v>3380</v>
          </cell>
          <cell r="BN926">
            <v>37180</v>
          </cell>
        </row>
        <row r="927">
          <cell r="E927">
            <v>5350577</v>
          </cell>
          <cell r="F927" t="str">
            <v xml:space="preserve">Bamber Valley                           </v>
          </cell>
          <cell r="G927" t="str">
            <v xml:space="preserve">2001 SW Bamber Valley Road              </v>
          </cell>
          <cell r="H927" t="str">
            <v xml:space="preserve">Rochester           </v>
          </cell>
          <cell r="I927">
            <v>55902</v>
          </cell>
          <cell r="J927">
            <v>1958</v>
          </cell>
          <cell r="K927">
            <v>7703</v>
          </cell>
          <cell r="L927">
            <v>1961</v>
          </cell>
          <cell r="M927">
            <v>7673</v>
          </cell>
          <cell r="N927">
            <v>1966</v>
          </cell>
          <cell r="O927">
            <v>17572</v>
          </cell>
          <cell r="P927">
            <v>1989</v>
          </cell>
          <cell r="Q927">
            <v>57917</v>
          </cell>
          <cell r="R927">
            <v>2003</v>
          </cell>
          <cell r="S927">
            <v>267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50</v>
          </cell>
          <cell r="AQ927">
            <v>50</v>
          </cell>
          <cell r="AR927">
            <v>48</v>
          </cell>
          <cell r="AS927">
            <v>25</v>
          </cell>
          <cell r="AT927">
            <v>11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91132</v>
          </cell>
          <cell r="BG927">
            <v>3063118</v>
          </cell>
          <cell r="BH927">
            <v>33.611881666154588</v>
          </cell>
          <cell r="BI927">
            <v>1</v>
          </cell>
          <cell r="BJ927">
            <v>1</v>
          </cell>
          <cell r="BK927">
            <v>91132</v>
          </cell>
          <cell r="BL927">
            <v>3063118</v>
          </cell>
          <cell r="BM927">
            <v>91132</v>
          </cell>
          <cell r="BN927">
            <v>3063118</v>
          </cell>
        </row>
        <row r="928">
          <cell r="E928">
            <v>5350578</v>
          </cell>
          <cell r="F928" t="str">
            <v xml:space="preserve">Bishop                                  </v>
          </cell>
          <cell r="G928" t="str">
            <v xml:space="preserve">406 NW 36 Ave                           </v>
          </cell>
          <cell r="H928" t="str">
            <v xml:space="preserve">Rochester           </v>
          </cell>
          <cell r="I928">
            <v>55901</v>
          </cell>
          <cell r="J928">
            <v>1959</v>
          </cell>
          <cell r="K928">
            <v>30612</v>
          </cell>
          <cell r="L928">
            <v>1963</v>
          </cell>
          <cell r="M928">
            <v>19595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50</v>
          </cell>
          <cell r="AQ928">
            <v>50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50207</v>
          </cell>
          <cell r="BG928">
            <v>2510350</v>
          </cell>
          <cell r="BH928">
            <v>50</v>
          </cell>
          <cell r="BI928">
            <v>1</v>
          </cell>
          <cell r="BJ928">
            <v>1</v>
          </cell>
          <cell r="BK928">
            <v>50207</v>
          </cell>
          <cell r="BL928">
            <v>2510350</v>
          </cell>
          <cell r="BM928">
            <v>50207</v>
          </cell>
          <cell r="BN928">
            <v>2510350</v>
          </cell>
        </row>
        <row r="929">
          <cell r="E929">
            <v>5350579</v>
          </cell>
          <cell r="F929" t="str">
            <v xml:space="preserve">Burr Oak                                </v>
          </cell>
          <cell r="G929" t="str">
            <v xml:space="preserve">3800 SE 50th Avenue                     </v>
          </cell>
          <cell r="H929" t="str">
            <v xml:space="preserve">Rochester           </v>
          </cell>
          <cell r="I929">
            <v>55904</v>
          </cell>
          <cell r="J929">
            <v>1953</v>
          </cell>
          <cell r="K929">
            <v>3772</v>
          </cell>
          <cell r="L929">
            <v>1959</v>
          </cell>
          <cell r="M929">
            <v>9272</v>
          </cell>
          <cell r="N929">
            <v>1966</v>
          </cell>
          <cell r="O929">
            <v>10916</v>
          </cell>
          <cell r="P929">
            <v>1980</v>
          </cell>
          <cell r="Q929">
            <v>2244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50</v>
          </cell>
          <cell r="AQ929">
            <v>50</v>
          </cell>
          <cell r="AR929">
            <v>48</v>
          </cell>
          <cell r="AS929">
            <v>34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26204</v>
          </cell>
          <cell r="BG929">
            <v>1252464</v>
          </cell>
          <cell r="BH929">
            <v>47.796672263776522</v>
          </cell>
          <cell r="BI929">
            <v>1</v>
          </cell>
          <cell r="BJ929">
            <v>0</v>
          </cell>
          <cell r="BK929">
            <v>0</v>
          </cell>
          <cell r="BL929">
            <v>0</v>
          </cell>
          <cell r="BM929">
            <v>26204</v>
          </cell>
          <cell r="BN929">
            <v>1252464</v>
          </cell>
        </row>
        <row r="930">
          <cell r="E930">
            <v>5350580</v>
          </cell>
          <cell r="F930" t="str">
            <v xml:space="preserve">Churchill                               </v>
          </cell>
          <cell r="G930" t="str">
            <v xml:space="preserve">2240 NE 7 Ave                           </v>
          </cell>
          <cell r="H930" t="str">
            <v xml:space="preserve">Rochester           </v>
          </cell>
          <cell r="I930">
            <v>55906</v>
          </cell>
          <cell r="J930">
            <v>1967</v>
          </cell>
          <cell r="K930">
            <v>33537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47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33537</v>
          </cell>
          <cell r="BG930">
            <v>1576239</v>
          </cell>
          <cell r="BH930">
            <v>47</v>
          </cell>
          <cell r="BI930">
            <v>1</v>
          </cell>
          <cell r="BJ930">
            <v>1</v>
          </cell>
          <cell r="BK930">
            <v>33537</v>
          </cell>
          <cell r="BL930">
            <v>1576239</v>
          </cell>
          <cell r="BM930">
            <v>33537</v>
          </cell>
          <cell r="BN930">
            <v>1576239</v>
          </cell>
        </row>
        <row r="931">
          <cell r="E931">
            <v>5350581</v>
          </cell>
          <cell r="F931" t="str">
            <v xml:space="preserve">Elton Hills                             </v>
          </cell>
          <cell r="G931" t="str">
            <v xml:space="preserve">1421 NW Elton Hills Drive               </v>
          </cell>
          <cell r="H931" t="str">
            <v xml:space="preserve">Rochester           </v>
          </cell>
          <cell r="I931">
            <v>55901</v>
          </cell>
          <cell r="J931">
            <v>1959</v>
          </cell>
          <cell r="K931">
            <v>38040</v>
          </cell>
          <cell r="L931">
            <v>1962</v>
          </cell>
          <cell r="M931">
            <v>12161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50</v>
          </cell>
          <cell r="AQ931">
            <v>50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50201</v>
          </cell>
          <cell r="BG931">
            <v>2510050</v>
          </cell>
          <cell r="BH931">
            <v>50</v>
          </cell>
          <cell r="BI931">
            <v>1</v>
          </cell>
          <cell r="BJ931">
            <v>1</v>
          </cell>
          <cell r="BK931">
            <v>50201</v>
          </cell>
          <cell r="BL931">
            <v>2510050</v>
          </cell>
          <cell r="BM931">
            <v>50201</v>
          </cell>
          <cell r="BN931">
            <v>2510050</v>
          </cell>
        </row>
        <row r="932">
          <cell r="E932">
            <v>5350582</v>
          </cell>
          <cell r="F932" t="str">
            <v xml:space="preserve">Folwell                                 </v>
          </cell>
          <cell r="G932" t="str">
            <v xml:space="preserve">603 SW 15th Avenue                      </v>
          </cell>
          <cell r="H932" t="str">
            <v xml:space="preserve">Rochester           </v>
          </cell>
          <cell r="I932">
            <v>55902</v>
          </cell>
          <cell r="J932">
            <v>1930</v>
          </cell>
          <cell r="K932">
            <v>12562</v>
          </cell>
          <cell r="L932">
            <v>1950</v>
          </cell>
          <cell r="M932">
            <v>4635</v>
          </cell>
          <cell r="N932">
            <v>1960</v>
          </cell>
          <cell r="O932">
            <v>16849</v>
          </cell>
          <cell r="P932">
            <v>2009</v>
          </cell>
          <cell r="Q932">
            <v>3605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50</v>
          </cell>
          <cell r="AQ932">
            <v>50</v>
          </cell>
          <cell r="AR932">
            <v>50</v>
          </cell>
          <cell r="AS932">
            <v>5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37651</v>
          </cell>
          <cell r="BG932">
            <v>1720325</v>
          </cell>
          <cell r="BH932">
            <v>45.691349499349286</v>
          </cell>
          <cell r="BI932">
            <v>1</v>
          </cell>
          <cell r="BJ932">
            <v>1</v>
          </cell>
          <cell r="BK932">
            <v>37651</v>
          </cell>
          <cell r="BL932">
            <v>1720325</v>
          </cell>
          <cell r="BM932">
            <v>37651</v>
          </cell>
          <cell r="BN932">
            <v>1720325</v>
          </cell>
        </row>
        <row r="933">
          <cell r="E933">
            <v>5350583</v>
          </cell>
          <cell r="F933" t="str">
            <v xml:space="preserve">Ben Franklin                            </v>
          </cell>
          <cell r="G933" t="str">
            <v xml:space="preserve">1801 SE 9 Avenue                        </v>
          </cell>
          <cell r="H933" t="str">
            <v xml:space="preserve">Rochester           </v>
          </cell>
          <cell r="I933">
            <v>55904</v>
          </cell>
          <cell r="J933">
            <v>1969</v>
          </cell>
          <cell r="K933">
            <v>38889</v>
          </cell>
          <cell r="L933">
            <v>1990</v>
          </cell>
          <cell r="M933">
            <v>63103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45</v>
          </cell>
          <cell r="AQ933">
            <v>24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101992</v>
          </cell>
          <cell r="BG933">
            <v>3264477</v>
          </cell>
          <cell r="BH933">
            <v>32.007186838183387</v>
          </cell>
          <cell r="BI933">
            <v>1</v>
          </cell>
          <cell r="BJ933">
            <v>1</v>
          </cell>
          <cell r="BK933">
            <v>101992</v>
          </cell>
          <cell r="BL933">
            <v>3264477</v>
          </cell>
          <cell r="BM933">
            <v>101992</v>
          </cell>
          <cell r="BN933">
            <v>3264477</v>
          </cell>
        </row>
        <row r="934">
          <cell r="E934">
            <v>5350584</v>
          </cell>
          <cell r="F934" t="str">
            <v xml:space="preserve">Gage                                    </v>
          </cell>
          <cell r="G934" t="str">
            <v xml:space="preserve">1300 NW 40 ST                           </v>
          </cell>
          <cell r="H934" t="str">
            <v xml:space="preserve">Rochester           </v>
          </cell>
          <cell r="I934">
            <v>55901</v>
          </cell>
          <cell r="J934">
            <v>1964</v>
          </cell>
          <cell r="K934">
            <v>33647</v>
          </cell>
          <cell r="L934">
            <v>1989</v>
          </cell>
          <cell r="M934">
            <v>61977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50</v>
          </cell>
          <cell r="AQ934">
            <v>25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95624</v>
          </cell>
          <cell r="BG934">
            <v>3231775</v>
          </cell>
          <cell r="BH934">
            <v>33.796693298753453</v>
          </cell>
          <cell r="BI934">
            <v>1</v>
          </cell>
          <cell r="BJ934">
            <v>1</v>
          </cell>
          <cell r="BK934">
            <v>95624</v>
          </cell>
          <cell r="BL934">
            <v>3231775</v>
          </cell>
          <cell r="BM934">
            <v>95624</v>
          </cell>
          <cell r="BN934">
            <v>3231775</v>
          </cell>
        </row>
        <row r="935">
          <cell r="E935">
            <v>5350585</v>
          </cell>
          <cell r="F935" t="str">
            <v xml:space="preserve">Golden Hill                             </v>
          </cell>
          <cell r="G935" t="str">
            <v xml:space="preserve">2220 SE 3rd Avenue                      </v>
          </cell>
          <cell r="H935" t="str">
            <v xml:space="preserve">Rochester           </v>
          </cell>
          <cell r="I935">
            <v>55904</v>
          </cell>
          <cell r="J935">
            <v>1934</v>
          </cell>
          <cell r="K935">
            <v>2248</v>
          </cell>
          <cell r="L935">
            <v>1939</v>
          </cell>
          <cell r="M935">
            <v>5541</v>
          </cell>
          <cell r="N935">
            <v>1951</v>
          </cell>
          <cell r="O935">
            <v>4851</v>
          </cell>
          <cell r="P935">
            <v>1953</v>
          </cell>
          <cell r="Q935">
            <v>7430</v>
          </cell>
          <cell r="R935">
            <v>1958</v>
          </cell>
          <cell r="S935">
            <v>14586</v>
          </cell>
          <cell r="T935">
            <v>2000</v>
          </cell>
          <cell r="U935">
            <v>1653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50</v>
          </cell>
          <cell r="AQ935">
            <v>50</v>
          </cell>
          <cell r="AR935">
            <v>50</v>
          </cell>
          <cell r="AS935">
            <v>50</v>
          </cell>
          <cell r="AT935">
            <v>50</v>
          </cell>
          <cell r="AU935">
            <v>14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36309</v>
          </cell>
          <cell r="BG935">
            <v>1755942</v>
          </cell>
          <cell r="BH935">
            <v>48.361067503924644</v>
          </cell>
          <cell r="BI935">
            <v>1</v>
          </cell>
          <cell r="BJ935">
            <v>0</v>
          </cell>
          <cell r="BK935">
            <v>0</v>
          </cell>
          <cell r="BL935">
            <v>0</v>
          </cell>
          <cell r="BM935">
            <v>36309</v>
          </cell>
          <cell r="BN935">
            <v>1755942</v>
          </cell>
        </row>
        <row r="936">
          <cell r="E936">
            <v>5350586</v>
          </cell>
          <cell r="F936" t="str">
            <v xml:space="preserve">Hawthorne                               </v>
          </cell>
          <cell r="G936" t="str">
            <v xml:space="preserve">700 SE 4th Avenue                       </v>
          </cell>
          <cell r="H936" t="str">
            <v xml:space="preserve">Rochester           </v>
          </cell>
          <cell r="I936">
            <v>55904</v>
          </cell>
          <cell r="J936">
            <v>1917</v>
          </cell>
          <cell r="K936">
            <v>15653</v>
          </cell>
          <cell r="L936">
            <v>1928</v>
          </cell>
          <cell r="M936">
            <v>9388</v>
          </cell>
          <cell r="N936">
            <v>1938</v>
          </cell>
          <cell r="O936">
            <v>14571</v>
          </cell>
          <cell r="P936">
            <v>1964</v>
          </cell>
          <cell r="Q936">
            <v>8303</v>
          </cell>
          <cell r="R936">
            <v>2002</v>
          </cell>
          <cell r="S936">
            <v>916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50</v>
          </cell>
          <cell r="AQ936">
            <v>50</v>
          </cell>
          <cell r="AR936">
            <v>50</v>
          </cell>
          <cell r="AS936">
            <v>50</v>
          </cell>
          <cell r="AT936">
            <v>12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48831</v>
          </cell>
          <cell r="BG936">
            <v>2406742</v>
          </cell>
          <cell r="BH936">
            <v>49.287174131187157</v>
          </cell>
          <cell r="BI936">
            <v>1</v>
          </cell>
          <cell r="BJ936">
            <v>1</v>
          </cell>
          <cell r="BK936">
            <v>48831</v>
          </cell>
          <cell r="BL936">
            <v>2406742</v>
          </cell>
          <cell r="BM936">
            <v>48831</v>
          </cell>
          <cell r="BN936">
            <v>2406742</v>
          </cell>
        </row>
        <row r="937">
          <cell r="E937">
            <v>5350588</v>
          </cell>
          <cell r="F937" t="str">
            <v xml:space="preserve">Hoover                                  </v>
          </cell>
          <cell r="G937" t="str">
            <v xml:space="preserve">369 NW Elton Hills Drive                </v>
          </cell>
          <cell r="H937" t="str">
            <v xml:space="preserve">Rochester           </v>
          </cell>
          <cell r="I937">
            <v>55901</v>
          </cell>
          <cell r="J937">
            <v>1968</v>
          </cell>
          <cell r="K937">
            <v>35590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46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35590</v>
          </cell>
          <cell r="BG937">
            <v>1637140</v>
          </cell>
          <cell r="BH937">
            <v>46</v>
          </cell>
          <cell r="BI937">
            <v>1</v>
          </cell>
          <cell r="BJ937">
            <v>1</v>
          </cell>
          <cell r="BK937">
            <v>35590</v>
          </cell>
          <cell r="BL937">
            <v>1637140</v>
          </cell>
          <cell r="BM937">
            <v>35590</v>
          </cell>
          <cell r="BN937">
            <v>1637140</v>
          </cell>
        </row>
        <row r="938">
          <cell r="E938">
            <v>5350589</v>
          </cell>
          <cell r="F938" t="str">
            <v xml:space="preserve">Lincoln at Mann                         </v>
          </cell>
          <cell r="G938" t="str">
            <v xml:space="preserve">1122 SE 8 Ave                           </v>
          </cell>
          <cell r="H938" t="str">
            <v xml:space="preserve">Rochester           </v>
          </cell>
          <cell r="I938">
            <v>55904</v>
          </cell>
          <cell r="J938">
            <v>1950</v>
          </cell>
          <cell r="K938">
            <v>33095</v>
          </cell>
          <cell r="L938">
            <v>1965</v>
          </cell>
          <cell r="M938">
            <v>16813</v>
          </cell>
          <cell r="N938">
            <v>2009</v>
          </cell>
          <cell r="O938">
            <v>296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50</v>
          </cell>
          <cell r="AQ938">
            <v>49</v>
          </cell>
          <cell r="AR938">
            <v>5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50204</v>
          </cell>
          <cell r="BG938">
            <v>2480067</v>
          </cell>
          <cell r="BH938">
            <v>49.399788861445302</v>
          </cell>
          <cell r="BI938">
            <v>1</v>
          </cell>
          <cell r="BJ938">
            <v>1</v>
          </cell>
          <cell r="BK938">
            <v>50204</v>
          </cell>
          <cell r="BL938">
            <v>2480067</v>
          </cell>
          <cell r="BM938">
            <v>50204</v>
          </cell>
          <cell r="BN938">
            <v>2480067</v>
          </cell>
        </row>
        <row r="939">
          <cell r="E939">
            <v>5350590</v>
          </cell>
          <cell r="F939" t="str">
            <v xml:space="preserve">Jefferson                               </v>
          </cell>
          <cell r="G939" t="str">
            <v xml:space="preserve">1201 NE 10 Ave                          </v>
          </cell>
          <cell r="H939" t="str">
            <v xml:space="preserve">Rochester           </v>
          </cell>
          <cell r="I939">
            <v>55906</v>
          </cell>
          <cell r="J939">
            <v>1950</v>
          </cell>
          <cell r="K939">
            <v>45564</v>
          </cell>
          <cell r="L939">
            <v>1957</v>
          </cell>
          <cell r="M939">
            <v>15417</v>
          </cell>
          <cell r="N939">
            <v>1960</v>
          </cell>
          <cell r="O939">
            <v>16551</v>
          </cell>
          <cell r="P939">
            <v>1993</v>
          </cell>
          <cell r="Q939">
            <v>6019</v>
          </cell>
          <cell r="R939">
            <v>1998</v>
          </cell>
          <cell r="S939">
            <v>6933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50</v>
          </cell>
          <cell r="AQ939">
            <v>50</v>
          </cell>
          <cell r="AR939">
            <v>50</v>
          </cell>
          <cell r="AS939">
            <v>21</v>
          </cell>
          <cell r="AT939">
            <v>16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90484</v>
          </cell>
          <cell r="BG939">
            <v>4113927</v>
          </cell>
          <cell r="BH939">
            <v>45.46579505768976</v>
          </cell>
          <cell r="BI939">
            <v>1</v>
          </cell>
          <cell r="BJ939">
            <v>1</v>
          </cell>
          <cell r="BK939">
            <v>90484</v>
          </cell>
          <cell r="BL939">
            <v>4113927</v>
          </cell>
          <cell r="BM939">
            <v>90484</v>
          </cell>
          <cell r="BN939">
            <v>4113927</v>
          </cell>
        </row>
        <row r="940">
          <cell r="E940">
            <v>5350591</v>
          </cell>
          <cell r="F940" t="str">
            <v xml:space="preserve">Longfellow                              </v>
          </cell>
          <cell r="G940" t="str">
            <v xml:space="preserve">1615 SE Marion Rd                       </v>
          </cell>
          <cell r="H940" t="str">
            <v xml:space="preserve">Rochester           </v>
          </cell>
          <cell r="I940">
            <v>55904</v>
          </cell>
          <cell r="J940">
            <v>1950</v>
          </cell>
          <cell r="K940">
            <v>6118</v>
          </cell>
          <cell r="L940">
            <v>1954</v>
          </cell>
          <cell r="M940">
            <v>4207</v>
          </cell>
          <cell r="N940">
            <v>1958</v>
          </cell>
          <cell r="O940">
            <v>13705</v>
          </cell>
          <cell r="P940">
            <v>1963</v>
          </cell>
          <cell r="Q940">
            <v>6843</v>
          </cell>
          <cell r="R940">
            <v>2001</v>
          </cell>
          <cell r="S940">
            <v>6398</v>
          </cell>
          <cell r="T940">
            <v>2010</v>
          </cell>
          <cell r="U940">
            <v>6081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50</v>
          </cell>
          <cell r="AQ940">
            <v>50</v>
          </cell>
          <cell r="AR940">
            <v>50</v>
          </cell>
          <cell r="AS940">
            <v>50</v>
          </cell>
          <cell r="AT940">
            <v>13</v>
          </cell>
          <cell r="AU940">
            <v>4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43352</v>
          </cell>
          <cell r="BG940">
            <v>1651148</v>
          </cell>
          <cell r="BH940">
            <v>38.087008673186936</v>
          </cell>
          <cell r="BI940">
            <v>1</v>
          </cell>
          <cell r="BJ940">
            <v>1</v>
          </cell>
          <cell r="BK940">
            <v>43352</v>
          </cell>
          <cell r="BL940">
            <v>1651148</v>
          </cell>
          <cell r="BM940">
            <v>43352</v>
          </cell>
          <cell r="BN940">
            <v>1651148</v>
          </cell>
        </row>
        <row r="941">
          <cell r="E941">
            <v>5350592</v>
          </cell>
          <cell r="F941" t="str">
            <v xml:space="preserve">Northrop                                </v>
          </cell>
          <cell r="G941" t="str">
            <v xml:space="preserve">815 NW 2nd Avenue                       </v>
          </cell>
          <cell r="H941" t="str">
            <v xml:space="preserve">Rochester           </v>
          </cell>
          <cell r="I941">
            <v>55901</v>
          </cell>
          <cell r="J941">
            <v>1915</v>
          </cell>
          <cell r="K941">
            <v>18550</v>
          </cell>
          <cell r="L941">
            <v>1935</v>
          </cell>
          <cell r="M941">
            <v>15248</v>
          </cell>
          <cell r="N941">
            <v>2000</v>
          </cell>
          <cell r="O941">
            <v>13201</v>
          </cell>
          <cell r="P941">
            <v>2001</v>
          </cell>
          <cell r="Q941">
            <v>586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50</v>
          </cell>
          <cell r="AQ941">
            <v>50</v>
          </cell>
          <cell r="AR941">
            <v>14</v>
          </cell>
          <cell r="AS941">
            <v>13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47585</v>
          </cell>
          <cell r="BG941">
            <v>1882332</v>
          </cell>
          <cell r="BH941">
            <v>39.557255437637913</v>
          </cell>
          <cell r="BI941">
            <v>1</v>
          </cell>
          <cell r="BJ941">
            <v>1</v>
          </cell>
          <cell r="BK941">
            <v>47585</v>
          </cell>
          <cell r="BL941">
            <v>1882332</v>
          </cell>
          <cell r="BM941">
            <v>47585</v>
          </cell>
          <cell r="BN941">
            <v>1882332</v>
          </cell>
        </row>
        <row r="942">
          <cell r="E942">
            <v>5350593</v>
          </cell>
          <cell r="F942" t="str">
            <v xml:space="preserve">Pinewood                                </v>
          </cell>
          <cell r="G942" t="str">
            <v xml:space="preserve">1900 SE Pinewood Road                   </v>
          </cell>
          <cell r="H942" t="str">
            <v xml:space="preserve">Rochester           </v>
          </cell>
          <cell r="I942">
            <v>55904</v>
          </cell>
          <cell r="J942">
            <v>1957</v>
          </cell>
          <cell r="K942">
            <v>3225</v>
          </cell>
          <cell r="L942">
            <v>1960</v>
          </cell>
          <cell r="M942">
            <v>4112</v>
          </cell>
          <cell r="N942">
            <v>1962</v>
          </cell>
          <cell r="O942">
            <v>5974</v>
          </cell>
          <cell r="P942">
            <v>1964</v>
          </cell>
          <cell r="Q942">
            <v>19139</v>
          </cell>
          <cell r="R942">
            <v>1988</v>
          </cell>
          <cell r="S942">
            <v>348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50</v>
          </cell>
          <cell r="AQ942">
            <v>50</v>
          </cell>
          <cell r="AR942">
            <v>50</v>
          </cell>
          <cell r="AS942">
            <v>50</v>
          </cell>
          <cell r="AT942">
            <v>26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32798</v>
          </cell>
          <cell r="BG942">
            <v>1631548</v>
          </cell>
          <cell r="BH942">
            <v>49.745350326239404</v>
          </cell>
          <cell r="BI942">
            <v>1</v>
          </cell>
          <cell r="BJ942">
            <v>1</v>
          </cell>
          <cell r="BK942">
            <v>32798</v>
          </cell>
          <cell r="BL942">
            <v>1631548</v>
          </cell>
          <cell r="BM942">
            <v>32798</v>
          </cell>
          <cell r="BN942">
            <v>1631548</v>
          </cell>
        </row>
        <row r="943">
          <cell r="E943">
            <v>5350594</v>
          </cell>
          <cell r="F943" t="str">
            <v xml:space="preserve">Sunset Terrace                          </v>
          </cell>
          <cell r="G943" t="str">
            <v xml:space="preserve">1707 NW 19th Avenue                     </v>
          </cell>
          <cell r="H943" t="str">
            <v xml:space="preserve">Rochester           </v>
          </cell>
          <cell r="I943">
            <v>55901</v>
          </cell>
          <cell r="J943">
            <v>1960</v>
          </cell>
          <cell r="K943">
            <v>30617</v>
          </cell>
          <cell r="L943">
            <v>1963</v>
          </cell>
          <cell r="M943">
            <v>19548</v>
          </cell>
          <cell r="N943">
            <v>1990</v>
          </cell>
          <cell r="O943">
            <v>43059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50</v>
          </cell>
          <cell r="AQ943">
            <v>50</v>
          </cell>
          <cell r="AR943">
            <v>24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93224</v>
          </cell>
          <cell r="BG943">
            <v>3541666</v>
          </cell>
          <cell r="BH943">
            <v>37.990925083669438</v>
          </cell>
          <cell r="BI943">
            <v>1</v>
          </cell>
          <cell r="BJ943">
            <v>1</v>
          </cell>
          <cell r="BK943">
            <v>93224</v>
          </cell>
          <cell r="BL943">
            <v>3541666</v>
          </cell>
          <cell r="BM943">
            <v>93224</v>
          </cell>
          <cell r="BN943">
            <v>3541666</v>
          </cell>
        </row>
        <row r="944">
          <cell r="E944">
            <v>5350595</v>
          </cell>
          <cell r="F944" t="str">
            <v xml:space="preserve">Washington                              </v>
          </cell>
          <cell r="G944" t="str">
            <v xml:space="preserve">1200 NW 11 Ave                          </v>
          </cell>
          <cell r="H944" t="str">
            <v xml:space="preserve">Rochester           </v>
          </cell>
          <cell r="I944">
            <v>55901</v>
          </cell>
          <cell r="J944">
            <v>1951</v>
          </cell>
          <cell r="K944">
            <v>27542</v>
          </cell>
          <cell r="L944">
            <v>1956</v>
          </cell>
          <cell r="M944">
            <v>8471</v>
          </cell>
          <cell r="N944">
            <v>1964</v>
          </cell>
          <cell r="O944">
            <v>6613</v>
          </cell>
          <cell r="P944">
            <v>2000</v>
          </cell>
          <cell r="Q944">
            <v>782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50</v>
          </cell>
          <cell r="AQ944">
            <v>50</v>
          </cell>
          <cell r="AR944">
            <v>50</v>
          </cell>
          <cell r="AS944">
            <v>14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43408</v>
          </cell>
          <cell r="BG944">
            <v>2142248</v>
          </cell>
          <cell r="BH944">
            <v>49.351455952819755</v>
          </cell>
          <cell r="BI944">
            <v>1</v>
          </cell>
          <cell r="BJ944">
            <v>1</v>
          </cell>
          <cell r="BK944">
            <v>43408</v>
          </cell>
          <cell r="BL944">
            <v>2142248</v>
          </cell>
          <cell r="BM944">
            <v>43408</v>
          </cell>
          <cell r="BN944">
            <v>2142248</v>
          </cell>
        </row>
        <row r="945">
          <cell r="E945">
            <v>5350596</v>
          </cell>
          <cell r="F945" t="str">
            <v xml:space="preserve">Gage East                               </v>
          </cell>
          <cell r="G945" t="str">
            <v xml:space="preserve">930 NW 40th Street                      </v>
          </cell>
          <cell r="H945" t="str">
            <v xml:space="preserve">Rochester           </v>
          </cell>
          <cell r="I945">
            <v>55901</v>
          </cell>
          <cell r="J945">
            <v>1974</v>
          </cell>
          <cell r="K945">
            <v>8624</v>
          </cell>
          <cell r="L945">
            <v>1976</v>
          </cell>
          <cell r="M945">
            <v>1031</v>
          </cell>
          <cell r="N945">
            <v>1978</v>
          </cell>
          <cell r="O945">
            <v>2537</v>
          </cell>
          <cell r="P945">
            <v>1981</v>
          </cell>
          <cell r="Q945">
            <v>14001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40</v>
          </cell>
          <cell r="AQ945">
            <v>38</v>
          </cell>
          <cell r="AR945">
            <v>36</v>
          </cell>
          <cell r="AS945">
            <v>33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26193</v>
          </cell>
          <cell r="BG945">
            <v>937503</v>
          </cell>
          <cell r="BH945">
            <v>35.79212003206964</v>
          </cell>
          <cell r="BI945">
            <v>1</v>
          </cell>
          <cell r="BJ945">
            <v>1</v>
          </cell>
          <cell r="BK945">
            <v>26193</v>
          </cell>
          <cell r="BL945">
            <v>937503</v>
          </cell>
          <cell r="BM945">
            <v>26193</v>
          </cell>
          <cell r="BN945">
            <v>937503</v>
          </cell>
        </row>
        <row r="946">
          <cell r="E946">
            <v>5350597</v>
          </cell>
          <cell r="F946" t="str">
            <v xml:space="preserve">Adams                                   </v>
          </cell>
          <cell r="G946" t="str">
            <v xml:space="preserve">1525 NW 31 ST                           </v>
          </cell>
          <cell r="H946" t="str">
            <v xml:space="preserve">Rochester           </v>
          </cell>
          <cell r="I946">
            <v>55901</v>
          </cell>
          <cell r="J946">
            <v>1970</v>
          </cell>
          <cell r="K946">
            <v>162092</v>
          </cell>
          <cell r="L946">
            <v>1980</v>
          </cell>
          <cell r="M946">
            <v>625</v>
          </cell>
          <cell r="N946">
            <v>2005</v>
          </cell>
          <cell r="O946">
            <v>5948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44</v>
          </cell>
          <cell r="AQ946">
            <v>34</v>
          </cell>
          <cell r="AR946">
            <v>9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168665</v>
          </cell>
          <cell r="BG946">
            <v>7206830</v>
          </cell>
          <cell r="BH946">
            <v>42.728663326712713</v>
          </cell>
          <cell r="BI946">
            <v>1</v>
          </cell>
          <cell r="BJ946">
            <v>1</v>
          </cell>
          <cell r="BK946">
            <v>168665</v>
          </cell>
          <cell r="BL946">
            <v>7206830</v>
          </cell>
          <cell r="BM946">
            <v>168665</v>
          </cell>
          <cell r="BN946">
            <v>7206830</v>
          </cell>
        </row>
        <row r="947">
          <cell r="E947">
            <v>5350598</v>
          </cell>
          <cell r="F947" t="str">
            <v xml:space="preserve">Kellogg                                 </v>
          </cell>
          <cell r="G947" t="str">
            <v xml:space="preserve">503 NE 17 Street                        </v>
          </cell>
          <cell r="H947" t="str">
            <v xml:space="preserve">Rochester           </v>
          </cell>
          <cell r="I947">
            <v>55906</v>
          </cell>
          <cell r="J947">
            <v>1962</v>
          </cell>
          <cell r="K947">
            <v>145279</v>
          </cell>
          <cell r="L947">
            <v>1980</v>
          </cell>
          <cell r="M947">
            <v>576</v>
          </cell>
          <cell r="N947">
            <v>1989</v>
          </cell>
          <cell r="O947">
            <v>29704</v>
          </cell>
          <cell r="P947">
            <v>2005</v>
          </cell>
          <cell r="Q947">
            <v>697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50</v>
          </cell>
          <cell r="AQ947">
            <v>34</v>
          </cell>
          <cell r="AR947">
            <v>25</v>
          </cell>
          <cell r="AS947">
            <v>9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176256</v>
          </cell>
          <cell r="BG947">
            <v>8032407</v>
          </cell>
          <cell r="BH947">
            <v>45.572389025054463</v>
          </cell>
          <cell r="BI947">
            <v>1</v>
          </cell>
          <cell r="BJ947">
            <v>1</v>
          </cell>
          <cell r="BK947">
            <v>176256</v>
          </cell>
          <cell r="BL947">
            <v>8032407</v>
          </cell>
          <cell r="BM947">
            <v>176256</v>
          </cell>
          <cell r="BN947">
            <v>8032407</v>
          </cell>
        </row>
        <row r="948">
          <cell r="E948">
            <v>5350599</v>
          </cell>
          <cell r="F948" t="str">
            <v xml:space="preserve">Willow Creek                            </v>
          </cell>
          <cell r="G948" t="str">
            <v xml:space="preserve">2425 SE 11 Ave                          </v>
          </cell>
          <cell r="H948" t="str">
            <v xml:space="preserve">Rochester           </v>
          </cell>
          <cell r="I948">
            <v>55904</v>
          </cell>
          <cell r="J948">
            <v>1979</v>
          </cell>
          <cell r="K948">
            <v>180911</v>
          </cell>
          <cell r="L948">
            <v>1980</v>
          </cell>
          <cell r="M948">
            <v>1152</v>
          </cell>
          <cell r="N948">
            <v>2003</v>
          </cell>
          <cell r="O948">
            <v>121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35</v>
          </cell>
          <cell r="AQ948">
            <v>34</v>
          </cell>
          <cell r="AR948">
            <v>11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182184</v>
          </cell>
          <cell r="BG948">
            <v>6372384</v>
          </cell>
          <cell r="BH948">
            <v>34.977736793571331</v>
          </cell>
          <cell r="BI948">
            <v>1</v>
          </cell>
          <cell r="BJ948">
            <v>1</v>
          </cell>
          <cell r="BK948">
            <v>182184</v>
          </cell>
          <cell r="BL948">
            <v>6372384</v>
          </cell>
          <cell r="BM948">
            <v>182184</v>
          </cell>
          <cell r="BN948">
            <v>6372384</v>
          </cell>
        </row>
        <row r="949">
          <cell r="E949">
            <v>5350600</v>
          </cell>
          <cell r="F949" t="str">
            <v xml:space="preserve">John Marshall                           </v>
          </cell>
          <cell r="G949" t="str">
            <v xml:space="preserve">1510 NW 14 Street                       </v>
          </cell>
          <cell r="H949" t="str">
            <v xml:space="preserve">Rochester           </v>
          </cell>
          <cell r="I949">
            <v>55901</v>
          </cell>
          <cell r="J949">
            <v>1956</v>
          </cell>
          <cell r="K949">
            <v>267305</v>
          </cell>
          <cell r="L949">
            <v>1956</v>
          </cell>
          <cell r="M949">
            <v>11958</v>
          </cell>
          <cell r="N949">
            <v>1958</v>
          </cell>
          <cell r="O949">
            <v>23104</v>
          </cell>
          <cell r="P949">
            <v>1974</v>
          </cell>
          <cell r="Q949">
            <v>2220</v>
          </cell>
          <cell r="R949">
            <v>1980</v>
          </cell>
          <cell r="S949">
            <v>4258</v>
          </cell>
          <cell r="T949">
            <v>1980</v>
          </cell>
          <cell r="U949">
            <v>236</v>
          </cell>
          <cell r="V949">
            <v>2001</v>
          </cell>
          <cell r="W949">
            <v>1841</v>
          </cell>
          <cell r="X949">
            <v>2006</v>
          </cell>
          <cell r="Y949">
            <v>47383</v>
          </cell>
          <cell r="Z949">
            <v>2007</v>
          </cell>
          <cell r="AA949">
            <v>5117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50</v>
          </cell>
          <cell r="AQ949">
            <v>50</v>
          </cell>
          <cell r="AR949">
            <v>50</v>
          </cell>
          <cell r="AS949">
            <v>40</v>
          </cell>
          <cell r="AT949">
            <v>34</v>
          </cell>
          <cell r="AU949">
            <v>34</v>
          </cell>
          <cell r="AV949">
            <v>13</v>
          </cell>
          <cell r="AW949">
            <v>8</v>
          </cell>
          <cell r="AX949">
            <v>7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363422</v>
          </cell>
          <cell r="BG949">
            <v>15798762</v>
          </cell>
          <cell r="BH949">
            <v>43.472222375090112</v>
          </cell>
          <cell r="BI949">
            <v>1</v>
          </cell>
          <cell r="BJ949">
            <v>1</v>
          </cell>
          <cell r="BK949">
            <v>363422</v>
          </cell>
          <cell r="BL949">
            <v>15798762</v>
          </cell>
          <cell r="BM949">
            <v>363422</v>
          </cell>
          <cell r="BN949">
            <v>15798762</v>
          </cell>
        </row>
        <row r="950">
          <cell r="E950">
            <v>5350601</v>
          </cell>
          <cell r="F950" t="str">
            <v xml:space="preserve">Mayo                                    </v>
          </cell>
          <cell r="G950" t="str">
            <v xml:space="preserve">1420 SE 11 Ave                          </v>
          </cell>
          <cell r="H950" t="str">
            <v xml:space="preserve">Rochester           </v>
          </cell>
          <cell r="I950">
            <v>55904</v>
          </cell>
          <cell r="J950">
            <v>1966</v>
          </cell>
          <cell r="K950">
            <v>275984</v>
          </cell>
          <cell r="L950">
            <v>1966</v>
          </cell>
          <cell r="M950">
            <v>3644</v>
          </cell>
          <cell r="N950">
            <v>2002</v>
          </cell>
          <cell r="O950">
            <v>62027</v>
          </cell>
          <cell r="P950">
            <v>2002</v>
          </cell>
          <cell r="Q950">
            <v>864</v>
          </cell>
          <cell r="R950">
            <v>2005</v>
          </cell>
          <cell r="S950">
            <v>1015</v>
          </cell>
          <cell r="T950">
            <v>1983</v>
          </cell>
          <cell r="U950">
            <v>1034</v>
          </cell>
          <cell r="V950">
            <v>2002</v>
          </cell>
          <cell r="W950">
            <v>101</v>
          </cell>
          <cell r="X950">
            <v>2002</v>
          </cell>
          <cell r="Y950">
            <v>843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48</v>
          </cell>
          <cell r="AQ950">
            <v>48</v>
          </cell>
          <cell r="AR950">
            <v>12</v>
          </cell>
          <cell r="AS950">
            <v>12</v>
          </cell>
          <cell r="AT950">
            <v>9</v>
          </cell>
          <cell r="AU950">
            <v>31</v>
          </cell>
          <cell r="AV950">
            <v>12</v>
          </cell>
          <cell r="AW950">
            <v>12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345512</v>
          </cell>
          <cell r="BG950">
            <v>14229353</v>
          </cell>
          <cell r="BH950">
            <v>41.183382921577255</v>
          </cell>
          <cell r="BI950">
            <v>1</v>
          </cell>
          <cell r="BJ950">
            <v>1</v>
          </cell>
          <cell r="BK950">
            <v>345512</v>
          </cell>
          <cell r="BL950">
            <v>14229353</v>
          </cell>
          <cell r="BM950">
            <v>345512</v>
          </cell>
          <cell r="BN950">
            <v>14229353</v>
          </cell>
        </row>
        <row r="951">
          <cell r="E951">
            <v>5351608</v>
          </cell>
          <cell r="F951" t="str">
            <v xml:space="preserve">Edison                                  </v>
          </cell>
          <cell r="G951" t="str">
            <v xml:space="preserve">615 7th St. S.W.                        </v>
          </cell>
          <cell r="H951" t="str">
            <v xml:space="preserve">Rochester           </v>
          </cell>
          <cell r="I951">
            <v>55902</v>
          </cell>
          <cell r="J951">
            <v>1915</v>
          </cell>
          <cell r="K951">
            <v>14874</v>
          </cell>
          <cell r="L951">
            <v>1950</v>
          </cell>
          <cell r="M951">
            <v>8521</v>
          </cell>
          <cell r="N951">
            <v>1957</v>
          </cell>
          <cell r="O951">
            <v>12252</v>
          </cell>
          <cell r="P951">
            <v>1971</v>
          </cell>
          <cell r="Q951">
            <v>517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50</v>
          </cell>
          <cell r="AQ951">
            <v>50</v>
          </cell>
          <cell r="AR951">
            <v>50</v>
          </cell>
          <cell r="AS951">
            <v>43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36164</v>
          </cell>
          <cell r="BG951">
            <v>1804581</v>
          </cell>
          <cell r="BH951">
            <v>49.899928105298088</v>
          </cell>
          <cell r="BI951">
            <v>1</v>
          </cell>
          <cell r="BJ951">
            <v>1</v>
          </cell>
          <cell r="BK951">
            <v>36164</v>
          </cell>
          <cell r="BL951">
            <v>1804581</v>
          </cell>
          <cell r="BM951">
            <v>36164</v>
          </cell>
          <cell r="BN951">
            <v>1804581</v>
          </cell>
        </row>
        <row r="952">
          <cell r="E952">
            <v>5351609</v>
          </cell>
          <cell r="F952" t="str">
            <v xml:space="preserve">Educational Service Center              </v>
          </cell>
          <cell r="G952" t="str">
            <v xml:space="preserve">334 16th St. SE.                        </v>
          </cell>
          <cell r="H952" t="str">
            <v xml:space="preserve">Rochester           </v>
          </cell>
          <cell r="I952">
            <v>55904</v>
          </cell>
          <cell r="J952">
            <v>1967</v>
          </cell>
          <cell r="K952">
            <v>50560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47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50560</v>
          </cell>
          <cell r="BG952">
            <v>2376320</v>
          </cell>
          <cell r="BH952">
            <v>47</v>
          </cell>
          <cell r="BI952">
            <v>1</v>
          </cell>
          <cell r="BJ952">
            <v>1</v>
          </cell>
          <cell r="BK952">
            <v>50560</v>
          </cell>
          <cell r="BL952">
            <v>2376320</v>
          </cell>
          <cell r="BM952">
            <v>50560</v>
          </cell>
          <cell r="BN952">
            <v>2376320</v>
          </cell>
        </row>
        <row r="953">
          <cell r="E953">
            <v>5351660</v>
          </cell>
          <cell r="F953" t="str">
            <v xml:space="preserve">Friedell Building                       </v>
          </cell>
          <cell r="G953" t="str">
            <v xml:space="preserve">12 South Broadway                       </v>
          </cell>
          <cell r="H953" t="str">
            <v xml:space="preserve">Rochester           </v>
          </cell>
          <cell r="I953">
            <v>55904</v>
          </cell>
          <cell r="J953">
            <v>1967</v>
          </cell>
          <cell r="K953">
            <v>44347</v>
          </cell>
          <cell r="L953">
            <v>1997</v>
          </cell>
          <cell r="M953">
            <v>15357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47</v>
          </cell>
          <cell r="AQ953">
            <v>17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59704</v>
          </cell>
          <cell r="BG953">
            <v>2345378</v>
          </cell>
          <cell r="BH953">
            <v>39.283431595872976</v>
          </cell>
          <cell r="BI953">
            <v>1</v>
          </cell>
          <cell r="BJ953">
            <v>1</v>
          </cell>
          <cell r="BK953">
            <v>59704</v>
          </cell>
          <cell r="BL953">
            <v>2345378</v>
          </cell>
          <cell r="BM953">
            <v>59704</v>
          </cell>
          <cell r="BN953">
            <v>2345378</v>
          </cell>
        </row>
        <row r="954">
          <cell r="E954">
            <v>5352021</v>
          </cell>
          <cell r="F954" t="str">
            <v xml:space="preserve">Technology Support Services Center      </v>
          </cell>
          <cell r="G954" t="str">
            <v xml:space="preserve">3018  40th Ave NW                       </v>
          </cell>
          <cell r="H954" t="str">
            <v xml:space="preserve">Rochester           </v>
          </cell>
          <cell r="I954">
            <v>55901</v>
          </cell>
          <cell r="J954">
            <v>2007</v>
          </cell>
          <cell r="K954">
            <v>10837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7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10837</v>
          </cell>
          <cell r="BG954">
            <v>75859</v>
          </cell>
          <cell r="BH954">
            <v>7</v>
          </cell>
          <cell r="BI954">
            <v>1</v>
          </cell>
          <cell r="BJ954">
            <v>1</v>
          </cell>
          <cell r="BK954">
            <v>10837</v>
          </cell>
          <cell r="BL954">
            <v>75859</v>
          </cell>
          <cell r="BM954">
            <v>10837</v>
          </cell>
          <cell r="BN954">
            <v>75859</v>
          </cell>
        </row>
        <row r="955">
          <cell r="E955">
            <v>5352023</v>
          </cell>
          <cell r="F955" t="str">
            <v xml:space="preserve">Skyline Storage Facility                </v>
          </cell>
          <cell r="G955" t="str">
            <v xml:space="preserve">815  36th Ave  SE                       </v>
          </cell>
          <cell r="H955" t="str">
            <v xml:space="preserve">Rochester           </v>
          </cell>
          <cell r="I955">
            <v>55904</v>
          </cell>
          <cell r="J955">
            <v>1957</v>
          </cell>
          <cell r="K955">
            <v>7505</v>
          </cell>
          <cell r="L955">
            <v>1985</v>
          </cell>
          <cell r="M955">
            <v>3264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50</v>
          </cell>
          <cell r="AQ955">
            <v>29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10769</v>
          </cell>
          <cell r="BG955">
            <v>469906</v>
          </cell>
          <cell r="BH955">
            <v>43.635063608505895</v>
          </cell>
          <cell r="BI955">
            <v>1</v>
          </cell>
          <cell r="BJ955">
            <v>0</v>
          </cell>
          <cell r="BK955">
            <v>0</v>
          </cell>
          <cell r="BL955">
            <v>0</v>
          </cell>
          <cell r="BM955">
            <v>10769</v>
          </cell>
          <cell r="BN955">
            <v>469906</v>
          </cell>
        </row>
        <row r="956">
          <cell r="E956">
            <v>5353587</v>
          </cell>
          <cell r="F956" t="str">
            <v xml:space="preserve">Century H.S.                            </v>
          </cell>
          <cell r="G956" t="str">
            <v xml:space="preserve">2525 Viola Rd. NE                       </v>
          </cell>
          <cell r="H956" t="str">
            <v xml:space="preserve">Rochester           </v>
          </cell>
          <cell r="I956">
            <v>55906</v>
          </cell>
          <cell r="J956">
            <v>1997</v>
          </cell>
          <cell r="K956">
            <v>286425</v>
          </cell>
          <cell r="L956">
            <v>2004</v>
          </cell>
          <cell r="M956">
            <v>1320</v>
          </cell>
          <cell r="N956">
            <v>2005</v>
          </cell>
          <cell r="O956">
            <v>4974</v>
          </cell>
          <cell r="P956">
            <v>2000</v>
          </cell>
          <cell r="Q956">
            <v>1200</v>
          </cell>
          <cell r="R956">
            <v>2001</v>
          </cell>
          <cell r="S956">
            <v>1035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17</v>
          </cell>
          <cell r="AQ956">
            <v>10</v>
          </cell>
          <cell r="AR956">
            <v>9</v>
          </cell>
          <cell r="AS956">
            <v>14</v>
          </cell>
          <cell r="AT956">
            <v>13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294954</v>
          </cell>
          <cell r="BG956">
            <v>4957446</v>
          </cell>
          <cell r="BH956">
            <v>16.807522528936715</v>
          </cell>
          <cell r="BI956">
            <v>1</v>
          </cell>
          <cell r="BJ956">
            <v>1</v>
          </cell>
          <cell r="BK956">
            <v>294954</v>
          </cell>
          <cell r="BL956">
            <v>4957446</v>
          </cell>
          <cell r="BM956">
            <v>294954</v>
          </cell>
          <cell r="BN956">
            <v>4957446</v>
          </cell>
        </row>
        <row r="957">
          <cell r="E957">
            <v>5353588</v>
          </cell>
          <cell r="F957" t="str">
            <v xml:space="preserve">Main.Serv.Bldg.                         </v>
          </cell>
          <cell r="G957" t="str">
            <v xml:space="preserve">10 9-1/2 St SE                          </v>
          </cell>
          <cell r="H957" t="str">
            <v xml:space="preserve">Rochester           </v>
          </cell>
          <cell r="I957">
            <v>55904</v>
          </cell>
          <cell r="J957">
            <v>1954</v>
          </cell>
          <cell r="K957">
            <v>44770</v>
          </cell>
          <cell r="L957">
            <v>1954</v>
          </cell>
          <cell r="M957">
            <v>2620</v>
          </cell>
          <cell r="N957">
            <v>1984</v>
          </cell>
          <cell r="O957">
            <v>1612</v>
          </cell>
          <cell r="P957">
            <v>1986</v>
          </cell>
          <cell r="Q957">
            <v>1829</v>
          </cell>
          <cell r="R957">
            <v>1990</v>
          </cell>
          <cell r="S957">
            <v>854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50</v>
          </cell>
          <cell r="AQ957">
            <v>50</v>
          </cell>
          <cell r="AR957">
            <v>30</v>
          </cell>
          <cell r="AS957">
            <v>28</v>
          </cell>
          <cell r="AT957">
            <v>24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51685</v>
          </cell>
          <cell r="BG957">
            <v>2489568</v>
          </cell>
          <cell r="BH957">
            <v>48.168095192028638</v>
          </cell>
          <cell r="BI957">
            <v>1</v>
          </cell>
          <cell r="BJ957">
            <v>1</v>
          </cell>
          <cell r="BK957">
            <v>51685</v>
          </cell>
          <cell r="BL957">
            <v>2489568</v>
          </cell>
          <cell r="BM957">
            <v>51685</v>
          </cell>
          <cell r="BN957">
            <v>2489568</v>
          </cell>
        </row>
        <row r="958">
          <cell r="E958">
            <v>5353653</v>
          </cell>
          <cell r="F958" t="str">
            <v xml:space="preserve">Riverside Central                       </v>
          </cell>
          <cell r="G958" t="str">
            <v xml:space="preserve">506 SE 5th Avenue                       </v>
          </cell>
          <cell r="H958" t="str">
            <v xml:space="preserve">Rochester           </v>
          </cell>
          <cell r="I958">
            <v>55904</v>
          </cell>
          <cell r="J958">
            <v>2001</v>
          </cell>
          <cell r="K958">
            <v>86161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13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86161</v>
          </cell>
          <cell r="BG958">
            <v>1120093</v>
          </cell>
          <cell r="BH958">
            <v>13</v>
          </cell>
          <cell r="BI958">
            <v>1</v>
          </cell>
          <cell r="BJ958">
            <v>1</v>
          </cell>
          <cell r="BK958">
            <v>86161</v>
          </cell>
          <cell r="BL958">
            <v>1120093</v>
          </cell>
          <cell r="BM958">
            <v>86161</v>
          </cell>
          <cell r="BN958">
            <v>1120093</v>
          </cell>
        </row>
        <row r="959">
          <cell r="E959">
            <v>5353743</v>
          </cell>
          <cell r="F959" t="str">
            <v xml:space="preserve">George W. Gibbs, Jr. Elementary         </v>
          </cell>
          <cell r="G959" t="str">
            <v xml:space="preserve">5525  56th St NW                        </v>
          </cell>
          <cell r="H959" t="str">
            <v xml:space="preserve">Rochester           </v>
          </cell>
          <cell r="I959">
            <v>55901</v>
          </cell>
          <cell r="J959">
            <v>2009</v>
          </cell>
          <cell r="K959">
            <v>82714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5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82714</v>
          </cell>
          <cell r="BG959">
            <v>413570</v>
          </cell>
          <cell r="BH959">
            <v>5</v>
          </cell>
          <cell r="BI959">
            <v>1</v>
          </cell>
          <cell r="BJ959">
            <v>1</v>
          </cell>
          <cell r="BK959">
            <v>82714</v>
          </cell>
          <cell r="BL959">
            <v>413570</v>
          </cell>
          <cell r="BM959">
            <v>82714</v>
          </cell>
          <cell r="BN959">
            <v>413570</v>
          </cell>
        </row>
        <row r="960">
          <cell r="E960">
            <v>5353803</v>
          </cell>
          <cell r="F960" t="str">
            <v xml:space="preserve">Alternative Learning Center             </v>
          </cell>
          <cell r="G960" t="str">
            <v xml:space="preserve">37 Wood Lake Drive SE                   </v>
          </cell>
          <cell r="H960" t="str">
            <v xml:space="preserve">Rochester           </v>
          </cell>
          <cell r="I960">
            <v>55904</v>
          </cell>
          <cell r="J960">
            <v>2006</v>
          </cell>
          <cell r="K960">
            <v>56496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8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56496</v>
          </cell>
          <cell r="BG960">
            <v>451968</v>
          </cell>
          <cell r="BH960">
            <v>8</v>
          </cell>
          <cell r="BI960">
            <v>1</v>
          </cell>
          <cell r="BJ960">
            <v>1</v>
          </cell>
          <cell r="BK960">
            <v>56496</v>
          </cell>
          <cell r="BL960">
            <v>451968</v>
          </cell>
          <cell r="BM960">
            <v>56496</v>
          </cell>
          <cell r="BN960">
            <v>451968</v>
          </cell>
        </row>
        <row r="961">
          <cell r="E961">
            <v>5353804</v>
          </cell>
          <cell r="F961" t="str">
            <v xml:space="preserve">Facility Services Center                </v>
          </cell>
          <cell r="G961" t="str">
            <v xml:space="preserve">3935 14 Hwy E                           </v>
          </cell>
          <cell r="H961" t="str">
            <v xml:space="preserve">Rochester           </v>
          </cell>
          <cell r="I961">
            <v>55904</v>
          </cell>
          <cell r="J961">
            <v>1970</v>
          </cell>
          <cell r="K961">
            <v>57432</v>
          </cell>
          <cell r="L961">
            <v>1996</v>
          </cell>
          <cell r="M961">
            <v>228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44</v>
          </cell>
          <cell r="AQ961">
            <v>18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57660</v>
          </cell>
          <cell r="BG961">
            <v>2531112</v>
          </cell>
          <cell r="BH961">
            <v>43.897190426638915</v>
          </cell>
          <cell r="BI961">
            <v>1</v>
          </cell>
          <cell r="BJ961">
            <v>1</v>
          </cell>
          <cell r="BK961">
            <v>57660</v>
          </cell>
          <cell r="BL961">
            <v>2531112</v>
          </cell>
          <cell r="BM961">
            <v>57660</v>
          </cell>
          <cell r="BN961">
            <v>2531112</v>
          </cell>
        </row>
        <row r="962">
          <cell r="E962">
            <v>5420602</v>
          </cell>
          <cell r="F962" t="str">
            <v>Battle Lake</v>
          </cell>
          <cell r="G962" t="str">
            <v>402 Summit St. West</v>
          </cell>
          <cell r="H962" t="str">
            <v>Battle Lake</v>
          </cell>
          <cell r="I962">
            <v>56515</v>
          </cell>
          <cell r="J962">
            <v>1964</v>
          </cell>
          <cell r="K962">
            <v>41150</v>
          </cell>
          <cell r="L962">
            <v>1968</v>
          </cell>
          <cell r="M962">
            <v>18375</v>
          </cell>
          <cell r="N962">
            <v>1999</v>
          </cell>
          <cell r="O962">
            <v>66657</v>
          </cell>
          <cell r="P962">
            <v>1999</v>
          </cell>
          <cell r="Q962">
            <v>14200</v>
          </cell>
          <cell r="R962">
            <v>2000</v>
          </cell>
          <cell r="S962">
            <v>10314</v>
          </cell>
          <cell r="T962">
            <v>2001</v>
          </cell>
          <cell r="U962">
            <v>1368</v>
          </cell>
          <cell r="V962">
            <v>2005</v>
          </cell>
          <cell r="W962">
            <v>1440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50</v>
          </cell>
          <cell r="AQ962">
            <v>46</v>
          </cell>
          <cell r="AR962">
            <v>15</v>
          </cell>
          <cell r="AS962">
            <v>15</v>
          </cell>
          <cell r="AT962">
            <v>14</v>
          </cell>
          <cell r="AU962">
            <v>13</v>
          </cell>
          <cell r="AV962">
            <v>9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153504</v>
          </cell>
          <cell r="BG962">
            <v>4290745</v>
          </cell>
          <cell r="BH962">
            <v>27.952007765269961</v>
          </cell>
          <cell r="BI962">
            <v>1</v>
          </cell>
          <cell r="BJ962">
            <v>1</v>
          </cell>
          <cell r="BK962">
            <v>153504</v>
          </cell>
          <cell r="BL962">
            <v>4290745</v>
          </cell>
          <cell r="BM962">
            <v>153504</v>
          </cell>
          <cell r="BN962">
            <v>4290745</v>
          </cell>
        </row>
        <row r="963">
          <cell r="E963">
            <v>5440603</v>
          </cell>
          <cell r="F963" t="str">
            <v xml:space="preserve">Adams                                   </v>
          </cell>
          <cell r="G963" t="str">
            <v xml:space="preserve">301 W Bancroft                          </v>
          </cell>
          <cell r="H963" t="str">
            <v xml:space="preserve">Fergus Falls        </v>
          </cell>
          <cell r="I963">
            <v>56537</v>
          </cell>
          <cell r="J963">
            <v>1939</v>
          </cell>
          <cell r="K963">
            <v>21484</v>
          </cell>
          <cell r="L963">
            <v>1956</v>
          </cell>
          <cell r="M963">
            <v>3707</v>
          </cell>
          <cell r="N963">
            <v>1960</v>
          </cell>
          <cell r="O963">
            <v>7392</v>
          </cell>
          <cell r="P963">
            <v>1970</v>
          </cell>
          <cell r="Q963">
            <v>3458</v>
          </cell>
          <cell r="R963">
            <v>1994</v>
          </cell>
          <cell r="S963">
            <v>4480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50</v>
          </cell>
          <cell r="AQ963">
            <v>50</v>
          </cell>
          <cell r="AR963">
            <v>50</v>
          </cell>
          <cell r="AS963">
            <v>44</v>
          </cell>
          <cell r="AT963">
            <v>20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40521</v>
          </cell>
          <cell r="BG963">
            <v>1870902</v>
          </cell>
          <cell r="BH963">
            <v>46.171170504183017</v>
          </cell>
          <cell r="BI963">
            <v>1</v>
          </cell>
          <cell r="BJ963">
            <v>1</v>
          </cell>
          <cell r="BK963">
            <v>40521</v>
          </cell>
          <cell r="BL963">
            <v>1870902</v>
          </cell>
          <cell r="BM963">
            <v>40521</v>
          </cell>
          <cell r="BN963">
            <v>1870902</v>
          </cell>
        </row>
        <row r="964">
          <cell r="E964">
            <v>5440604</v>
          </cell>
          <cell r="F964" t="str">
            <v xml:space="preserve">Cleveland                               </v>
          </cell>
          <cell r="G964" t="str">
            <v xml:space="preserve">919 Northern                            </v>
          </cell>
          <cell r="H964" t="str">
            <v xml:space="preserve">Fergus Falls        </v>
          </cell>
          <cell r="I964">
            <v>56537</v>
          </cell>
          <cell r="J964">
            <v>1957</v>
          </cell>
          <cell r="K964">
            <v>20280</v>
          </cell>
          <cell r="L964">
            <v>1960</v>
          </cell>
          <cell r="M964">
            <v>7856</v>
          </cell>
          <cell r="N964">
            <v>1984</v>
          </cell>
          <cell r="O964">
            <v>1800</v>
          </cell>
          <cell r="P964">
            <v>1990</v>
          </cell>
          <cell r="Q964">
            <v>1800</v>
          </cell>
          <cell r="R964">
            <v>2008</v>
          </cell>
          <cell r="S964">
            <v>21070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50</v>
          </cell>
          <cell r="AQ964">
            <v>50</v>
          </cell>
          <cell r="AR964">
            <v>30</v>
          </cell>
          <cell r="AS964">
            <v>24</v>
          </cell>
          <cell r="AT964">
            <v>6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52806</v>
          </cell>
          <cell r="BG964">
            <v>1630420</v>
          </cell>
          <cell r="BH964">
            <v>30.875658069158806</v>
          </cell>
          <cell r="BI964">
            <v>1</v>
          </cell>
          <cell r="BJ964">
            <v>1</v>
          </cell>
          <cell r="BK964">
            <v>52806</v>
          </cell>
          <cell r="BL964">
            <v>1630420</v>
          </cell>
          <cell r="BM964">
            <v>52806</v>
          </cell>
          <cell r="BN964">
            <v>1630420</v>
          </cell>
        </row>
        <row r="965">
          <cell r="E965">
            <v>5440606</v>
          </cell>
          <cell r="F965" t="str">
            <v xml:space="preserve">McKinley                                </v>
          </cell>
          <cell r="G965" t="str">
            <v xml:space="preserve">724 W Laurel                            </v>
          </cell>
          <cell r="H965" t="str">
            <v xml:space="preserve">Fergus Falls        </v>
          </cell>
          <cell r="I965">
            <v>56537</v>
          </cell>
          <cell r="J965">
            <v>1939</v>
          </cell>
          <cell r="K965">
            <v>10815</v>
          </cell>
          <cell r="L965">
            <v>1956</v>
          </cell>
          <cell r="M965">
            <v>13170</v>
          </cell>
          <cell r="N965">
            <v>1994</v>
          </cell>
          <cell r="O965">
            <v>12672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50</v>
          </cell>
          <cell r="AQ965">
            <v>50</v>
          </cell>
          <cell r="AR965">
            <v>20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36657</v>
          </cell>
          <cell r="BG965">
            <v>1452690</v>
          </cell>
          <cell r="BH965">
            <v>39.629265897372946</v>
          </cell>
          <cell r="BI965">
            <v>1</v>
          </cell>
          <cell r="BJ965">
            <v>1</v>
          </cell>
          <cell r="BK965">
            <v>36657</v>
          </cell>
          <cell r="BL965">
            <v>1452690</v>
          </cell>
          <cell r="BM965">
            <v>36657</v>
          </cell>
          <cell r="BN965">
            <v>1452690</v>
          </cell>
        </row>
        <row r="966">
          <cell r="E966">
            <v>5440607</v>
          </cell>
          <cell r="F966" t="str">
            <v xml:space="preserve">Kennedy                                 </v>
          </cell>
          <cell r="G966" t="str">
            <v xml:space="preserve">601 E Randolph                          </v>
          </cell>
          <cell r="H966" t="str">
            <v xml:space="preserve">Fergus Falls        </v>
          </cell>
          <cell r="I966">
            <v>56537</v>
          </cell>
          <cell r="J966">
            <v>1968</v>
          </cell>
          <cell r="K966">
            <v>175000</v>
          </cell>
          <cell r="L966">
            <v>1994</v>
          </cell>
          <cell r="M966">
            <v>28617</v>
          </cell>
          <cell r="N966">
            <v>2010</v>
          </cell>
          <cell r="O966">
            <v>96383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46</v>
          </cell>
          <cell r="AQ966">
            <v>20</v>
          </cell>
          <cell r="AR966">
            <v>4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300000</v>
          </cell>
          <cell r="BG966">
            <v>9007872</v>
          </cell>
          <cell r="BH966">
            <v>30.026240000000001</v>
          </cell>
          <cell r="BI966">
            <v>1</v>
          </cell>
          <cell r="BJ966">
            <v>1</v>
          </cell>
          <cell r="BK966">
            <v>300000</v>
          </cell>
          <cell r="BL966">
            <v>9007872</v>
          </cell>
          <cell r="BM966">
            <v>300000</v>
          </cell>
          <cell r="BN966">
            <v>9007872</v>
          </cell>
        </row>
        <row r="967">
          <cell r="E967">
            <v>5440608</v>
          </cell>
          <cell r="F967" t="str">
            <v>Roosevelt</v>
          </cell>
          <cell r="G967" t="str">
            <v>502 N Friberg</v>
          </cell>
          <cell r="H967" t="str">
            <v>Fergus Falls</v>
          </cell>
          <cell r="I967">
            <v>56537</v>
          </cell>
          <cell r="J967">
            <v>1953</v>
          </cell>
          <cell r="K967">
            <v>62986</v>
          </cell>
          <cell r="L967">
            <v>1960</v>
          </cell>
          <cell r="M967">
            <v>20391</v>
          </cell>
          <cell r="N967">
            <v>1967</v>
          </cell>
          <cell r="O967">
            <v>35557</v>
          </cell>
          <cell r="P967">
            <v>1978</v>
          </cell>
          <cell r="Q967">
            <v>3400</v>
          </cell>
          <cell r="R967">
            <v>1981</v>
          </cell>
          <cell r="S967">
            <v>4067</v>
          </cell>
          <cell r="T967">
            <v>1984</v>
          </cell>
          <cell r="U967">
            <v>5780</v>
          </cell>
          <cell r="V967">
            <v>1990</v>
          </cell>
          <cell r="W967">
            <v>1983</v>
          </cell>
          <cell r="X967">
            <v>1994</v>
          </cell>
          <cell r="Y967">
            <v>24957</v>
          </cell>
          <cell r="Z967">
            <v>1998</v>
          </cell>
          <cell r="AA967">
            <v>879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50</v>
          </cell>
          <cell r="AQ967">
            <v>50</v>
          </cell>
          <cell r="AR967">
            <v>47</v>
          </cell>
          <cell r="AS967">
            <v>36</v>
          </cell>
          <cell r="AT967">
            <v>33</v>
          </cell>
          <cell r="AU967">
            <v>30</v>
          </cell>
          <cell r="AV967">
            <v>24</v>
          </cell>
          <cell r="AW967">
            <v>20</v>
          </cell>
          <cell r="AX967">
            <v>16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160000</v>
          </cell>
          <cell r="BG967">
            <v>6830836</v>
          </cell>
          <cell r="BH967">
            <v>42.692725000000003</v>
          </cell>
          <cell r="BI967">
            <v>1</v>
          </cell>
          <cell r="BJ967">
            <v>1</v>
          </cell>
          <cell r="BK967">
            <v>160000</v>
          </cell>
          <cell r="BL967">
            <v>6830836</v>
          </cell>
          <cell r="BM967">
            <v>160000</v>
          </cell>
          <cell r="BN967">
            <v>6830836</v>
          </cell>
        </row>
        <row r="968">
          <cell r="E968">
            <v>5450609</v>
          </cell>
          <cell r="F968" t="str">
            <v xml:space="preserve">Henning                                 </v>
          </cell>
          <cell r="G968" t="str">
            <v xml:space="preserve">500  School Avenue                      </v>
          </cell>
          <cell r="H968" t="str">
            <v xml:space="preserve">Henning             </v>
          </cell>
          <cell r="I968">
            <v>56551</v>
          </cell>
          <cell r="J968">
            <v>1953</v>
          </cell>
          <cell r="K968">
            <v>13792</v>
          </cell>
          <cell r="L968">
            <v>1955</v>
          </cell>
          <cell r="M968">
            <v>9723</v>
          </cell>
          <cell r="N968">
            <v>1959</v>
          </cell>
          <cell r="O968">
            <v>14468</v>
          </cell>
          <cell r="P968">
            <v>1968</v>
          </cell>
          <cell r="Q968">
            <v>1296</v>
          </cell>
          <cell r="R968">
            <v>1968</v>
          </cell>
          <cell r="S968">
            <v>840</v>
          </cell>
          <cell r="T968">
            <v>1968</v>
          </cell>
          <cell r="U968">
            <v>3040</v>
          </cell>
          <cell r="V968">
            <v>1995</v>
          </cell>
          <cell r="W968">
            <v>63813</v>
          </cell>
          <cell r="X968">
            <v>1953</v>
          </cell>
          <cell r="Y968">
            <v>4640</v>
          </cell>
          <cell r="Z968">
            <v>1992</v>
          </cell>
          <cell r="AA968">
            <v>7200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50</v>
          </cell>
          <cell r="AQ968">
            <v>50</v>
          </cell>
          <cell r="AR968">
            <v>50</v>
          </cell>
          <cell r="AS968">
            <v>46</v>
          </cell>
          <cell r="AT968">
            <v>46</v>
          </cell>
          <cell r="AU968">
            <v>46</v>
          </cell>
          <cell r="AV968">
            <v>19</v>
          </cell>
          <cell r="AW968">
            <v>50</v>
          </cell>
          <cell r="AX968">
            <v>22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118812</v>
          </cell>
          <cell r="BG968">
            <v>3740093</v>
          </cell>
          <cell r="BH968">
            <v>31.47908460424873</v>
          </cell>
          <cell r="BI968">
            <v>1</v>
          </cell>
          <cell r="BJ968">
            <v>1</v>
          </cell>
          <cell r="BK968">
            <v>118812</v>
          </cell>
          <cell r="BL968">
            <v>3740093</v>
          </cell>
          <cell r="BM968">
            <v>118812</v>
          </cell>
          <cell r="BN968">
            <v>3740093</v>
          </cell>
        </row>
        <row r="969">
          <cell r="E969">
            <v>5470610</v>
          </cell>
          <cell r="F969" t="str">
            <v xml:space="preserve">Parkers Prairie                         </v>
          </cell>
          <cell r="G969" t="str">
            <v xml:space="preserve">518 So McCornell Avenue                 </v>
          </cell>
          <cell r="H969" t="str">
            <v xml:space="preserve">Parkers Prairie     </v>
          </cell>
          <cell r="I969">
            <v>56361</v>
          </cell>
          <cell r="J969">
            <v>1956</v>
          </cell>
          <cell r="K969">
            <v>18686</v>
          </cell>
          <cell r="L969">
            <v>1980</v>
          </cell>
          <cell r="M969">
            <v>12690</v>
          </cell>
          <cell r="N969">
            <v>1996</v>
          </cell>
          <cell r="O969">
            <v>26750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50</v>
          </cell>
          <cell r="AQ969">
            <v>34</v>
          </cell>
          <cell r="AR969">
            <v>18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58126</v>
          </cell>
          <cell r="BG969">
            <v>1847260</v>
          </cell>
          <cell r="BH969">
            <v>31.780270446960053</v>
          </cell>
          <cell r="BI969">
            <v>1</v>
          </cell>
          <cell r="BJ969">
            <v>1</v>
          </cell>
          <cell r="BK969">
            <v>58126</v>
          </cell>
          <cell r="BL969">
            <v>1847260</v>
          </cell>
          <cell r="BM969">
            <v>58126</v>
          </cell>
          <cell r="BN969">
            <v>1847260</v>
          </cell>
        </row>
        <row r="970">
          <cell r="E970">
            <v>5471224</v>
          </cell>
          <cell r="F970" t="str">
            <v xml:space="preserve">Parkers Prairie                         </v>
          </cell>
          <cell r="G970" t="str">
            <v xml:space="preserve">411 South Otter Avenue                  </v>
          </cell>
          <cell r="H970" t="str">
            <v xml:space="preserve">Parkers Prairie     </v>
          </cell>
          <cell r="I970">
            <v>56361</v>
          </cell>
          <cell r="J970">
            <v>1927</v>
          </cell>
          <cell r="K970">
            <v>7801</v>
          </cell>
          <cell r="L970">
            <v>1938</v>
          </cell>
          <cell r="M970">
            <v>12750</v>
          </cell>
          <cell r="N970">
            <v>1957</v>
          </cell>
          <cell r="O970">
            <v>8565</v>
          </cell>
          <cell r="P970">
            <v>1968</v>
          </cell>
          <cell r="Q970">
            <v>33105</v>
          </cell>
          <cell r="R970">
            <v>1980</v>
          </cell>
          <cell r="S970">
            <v>14298</v>
          </cell>
          <cell r="T970">
            <v>2000</v>
          </cell>
          <cell r="U970">
            <v>1250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50</v>
          </cell>
          <cell r="AQ970">
            <v>50</v>
          </cell>
          <cell r="AR970">
            <v>50</v>
          </cell>
          <cell r="AS970">
            <v>46</v>
          </cell>
          <cell r="AT970">
            <v>34</v>
          </cell>
          <cell r="AU970">
            <v>14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77769</v>
          </cell>
          <cell r="BG970">
            <v>3482262</v>
          </cell>
          <cell r="BH970">
            <v>44.776993403541255</v>
          </cell>
          <cell r="BI970">
            <v>1</v>
          </cell>
          <cell r="BJ970">
            <v>1</v>
          </cell>
          <cell r="BK970">
            <v>77769</v>
          </cell>
          <cell r="BL970">
            <v>3482262</v>
          </cell>
          <cell r="BM970">
            <v>77769</v>
          </cell>
          <cell r="BN970">
            <v>3482262</v>
          </cell>
        </row>
        <row r="971">
          <cell r="E971">
            <v>5480611</v>
          </cell>
          <cell r="F971" t="str">
            <v xml:space="preserve">Pelican Rapids Elementary               </v>
          </cell>
          <cell r="G971" t="str">
            <v xml:space="preserve">One Viking Drive                        </v>
          </cell>
          <cell r="H971" t="str">
            <v xml:space="preserve">Pelican Rapids      </v>
          </cell>
          <cell r="I971">
            <v>56572</v>
          </cell>
          <cell r="J971">
            <v>1962</v>
          </cell>
          <cell r="K971">
            <v>38182</v>
          </cell>
          <cell r="L971">
            <v>1971</v>
          </cell>
          <cell r="M971">
            <v>19411</v>
          </cell>
          <cell r="N971">
            <v>1987</v>
          </cell>
          <cell r="O971">
            <v>5624</v>
          </cell>
          <cell r="P971">
            <v>1995</v>
          </cell>
          <cell r="Q971">
            <v>14400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50</v>
          </cell>
          <cell r="AQ971">
            <v>43</v>
          </cell>
          <cell r="AR971">
            <v>27</v>
          </cell>
          <cell r="AS971">
            <v>19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77617</v>
          </cell>
          <cell r="BG971">
            <v>3169221</v>
          </cell>
          <cell r="BH971">
            <v>40.831531752064627</v>
          </cell>
          <cell r="BI971">
            <v>1</v>
          </cell>
          <cell r="BJ971">
            <v>1</v>
          </cell>
          <cell r="BK971">
            <v>77617</v>
          </cell>
          <cell r="BL971">
            <v>3169221</v>
          </cell>
          <cell r="BM971">
            <v>77617</v>
          </cell>
          <cell r="BN971">
            <v>3169221</v>
          </cell>
        </row>
        <row r="972">
          <cell r="E972">
            <v>5480612</v>
          </cell>
          <cell r="F972" t="str">
            <v xml:space="preserve">Pelican Rapids High School              </v>
          </cell>
          <cell r="G972" t="str">
            <v xml:space="preserve">310 South Broadway                      </v>
          </cell>
          <cell r="H972" t="str">
            <v xml:space="preserve">Pelican Rapids      </v>
          </cell>
          <cell r="I972">
            <v>56572</v>
          </cell>
          <cell r="J972">
            <v>1928</v>
          </cell>
          <cell r="K972">
            <v>13300</v>
          </cell>
          <cell r="L972">
            <v>1953</v>
          </cell>
          <cell r="M972">
            <v>24500</v>
          </cell>
          <cell r="N972">
            <v>1962</v>
          </cell>
          <cell r="O972">
            <v>30400</v>
          </cell>
          <cell r="P972">
            <v>1965</v>
          </cell>
          <cell r="Q972">
            <v>5200</v>
          </cell>
          <cell r="R972">
            <v>1972</v>
          </cell>
          <cell r="S972">
            <v>62700</v>
          </cell>
          <cell r="T972">
            <v>1987</v>
          </cell>
          <cell r="U972">
            <v>12640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50</v>
          </cell>
          <cell r="AQ972">
            <v>50</v>
          </cell>
          <cell r="AR972">
            <v>50</v>
          </cell>
          <cell r="AS972">
            <v>49</v>
          </cell>
          <cell r="AT972">
            <v>42</v>
          </cell>
          <cell r="AU972">
            <v>27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148740</v>
          </cell>
          <cell r="BG972">
            <v>6639480</v>
          </cell>
          <cell r="BH972">
            <v>44.638160548608312</v>
          </cell>
          <cell r="BI972">
            <v>1</v>
          </cell>
          <cell r="BJ972">
            <v>1</v>
          </cell>
          <cell r="BK972">
            <v>148740</v>
          </cell>
          <cell r="BL972">
            <v>6639480</v>
          </cell>
          <cell r="BM972">
            <v>148740</v>
          </cell>
          <cell r="BN972">
            <v>6639480</v>
          </cell>
        </row>
        <row r="973">
          <cell r="E973">
            <v>5490613</v>
          </cell>
          <cell r="F973" t="str">
            <v xml:space="preserve">Dent                                    </v>
          </cell>
          <cell r="G973" t="str">
            <v xml:space="preserve">County Road 35                          </v>
          </cell>
          <cell r="H973" t="str">
            <v xml:space="preserve">Dent                </v>
          </cell>
          <cell r="I973">
            <v>56528</v>
          </cell>
          <cell r="J973">
            <v>1963</v>
          </cell>
          <cell r="K973">
            <v>9726</v>
          </cell>
          <cell r="L973">
            <v>1989</v>
          </cell>
          <cell r="M973">
            <v>2000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50</v>
          </cell>
          <cell r="AQ973">
            <v>25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11726</v>
          </cell>
          <cell r="BG973">
            <v>536300</v>
          </cell>
          <cell r="BH973">
            <v>45.735971345727442</v>
          </cell>
          <cell r="BI973">
            <v>0</v>
          </cell>
          <cell r="BJ973">
            <v>0</v>
          </cell>
          <cell r="BK973">
            <v>0</v>
          </cell>
          <cell r="BL973">
            <v>0</v>
          </cell>
          <cell r="BM973">
            <v>0</v>
          </cell>
          <cell r="BN973">
            <v>0</v>
          </cell>
        </row>
        <row r="974">
          <cell r="E974">
            <v>5490614</v>
          </cell>
          <cell r="F974" t="str">
            <v xml:space="preserve">Perham                                  </v>
          </cell>
          <cell r="G974" t="str">
            <v xml:space="preserve">200 5th Street SE                       </v>
          </cell>
          <cell r="H974" t="str">
            <v xml:space="preserve">Perham              </v>
          </cell>
          <cell r="I974">
            <v>56573</v>
          </cell>
          <cell r="J974">
            <v>1916</v>
          </cell>
          <cell r="K974">
            <v>26112</v>
          </cell>
          <cell r="L974">
            <v>1936</v>
          </cell>
          <cell r="M974">
            <v>22208</v>
          </cell>
          <cell r="N974">
            <v>1955</v>
          </cell>
          <cell r="O974">
            <v>23152</v>
          </cell>
          <cell r="P974">
            <v>1965</v>
          </cell>
          <cell r="Q974">
            <v>36192</v>
          </cell>
          <cell r="R974">
            <v>1982</v>
          </cell>
          <cell r="S974">
            <v>1800</v>
          </cell>
          <cell r="T974">
            <v>1991</v>
          </cell>
          <cell r="U974">
            <v>8704</v>
          </cell>
          <cell r="V974">
            <v>1992</v>
          </cell>
          <cell r="W974">
            <v>1100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50</v>
          </cell>
          <cell r="AQ974">
            <v>50</v>
          </cell>
          <cell r="AR974">
            <v>50</v>
          </cell>
          <cell r="AS974">
            <v>49</v>
          </cell>
          <cell r="AT974">
            <v>32</v>
          </cell>
          <cell r="AU974">
            <v>23</v>
          </cell>
          <cell r="AV974">
            <v>22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119268</v>
          </cell>
          <cell r="BG974">
            <v>5629000</v>
          </cell>
          <cell r="BH974">
            <v>47.196230338397555</v>
          </cell>
          <cell r="BI974">
            <v>1</v>
          </cell>
          <cell r="BJ974">
            <v>1</v>
          </cell>
          <cell r="BK974">
            <v>119268</v>
          </cell>
          <cell r="BL974">
            <v>5629000</v>
          </cell>
          <cell r="BM974">
            <v>119268</v>
          </cell>
          <cell r="BN974">
            <v>5629000</v>
          </cell>
        </row>
        <row r="975">
          <cell r="E975">
            <v>5490929</v>
          </cell>
          <cell r="F975" t="str">
            <v xml:space="preserve">Heart of the Lakes                      </v>
          </cell>
          <cell r="G975" t="str">
            <v xml:space="preserve"> 810 2nd Ave SW                         </v>
          </cell>
          <cell r="H975" t="str">
            <v xml:space="preserve">Perham              </v>
          </cell>
          <cell r="I975">
            <v>56573</v>
          </cell>
          <cell r="J975">
            <v>1990</v>
          </cell>
          <cell r="K975">
            <v>57000</v>
          </cell>
          <cell r="L975">
            <v>1991</v>
          </cell>
          <cell r="M975">
            <v>900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24</v>
          </cell>
          <cell r="AQ975">
            <v>23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57900</v>
          </cell>
          <cell r="BG975">
            <v>1388700</v>
          </cell>
          <cell r="BH975">
            <v>23.984455958549223</v>
          </cell>
          <cell r="BI975">
            <v>1</v>
          </cell>
          <cell r="BJ975">
            <v>1</v>
          </cell>
          <cell r="BK975">
            <v>57900</v>
          </cell>
          <cell r="BL975">
            <v>1388700</v>
          </cell>
          <cell r="BM975">
            <v>57900</v>
          </cell>
          <cell r="BN975">
            <v>1388700</v>
          </cell>
        </row>
        <row r="976">
          <cell r="E976">
            <v>5491745</v>
          </cell>
          <cell r="F976" t="str">
            <v xml:space="preserve">Prairie Wind                            </v>
          </cell>
          <cell r="G976" t="str">
            <v xml:space="preserve">480 Coney St.                           </v>
          </cell>
          <cell r="H976" t="str">
            <v xml:space="preserve">Perham              </v>
          </cell>
          <cell r="I976">
            <v>56573</v>
          </cell>
          <cell r="J976">
            <v>1995</v>
          </cell>
          <cell r="K976">
            <v>86100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19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86100</v>
          </cell>
          <cell r="BG976">
            <v>1635900</v>
          </cell>
          <cell r="BH976">
            <v>19</v>
          </cell>
          <cell r="BI976">
            <v>1</v>
          </cell>
          <cell r="BJ976">
            <v>1</v>
          </cell>
          <cell r="BK976">
            <v>86100</v>
          </cell>
          <cell r="BL976">
            <v>1635900</v>
          </cell>
          <cell r="BM976">
            <v>86100</v>
          </cell>
          <cell r="BN976">
            <v>1635900</v>
          </cell>
        </row>
        <row r="977">
          <cell r="E977">
            <v>5493752</v>
          </cell>
          <cell r="F977" t="str">
            <v xml:space="preserve">Alternative Learning Center             </v>
          </cell>
          <cell r="G977" t="str">
            <v xml:space="preserve">520 1st Ave S                           </v>
          </cell>
          <cell r="H977" t="str">
            <v xml:space="preserve">Perham              </v>
          </cell>
          <cell r="I977">
            <v>56573</v>
          </cell>
          <cell r="J977">
            <v>1935</v>
          </cell>
          <cell r="K977">
            <v>2400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50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2400</v>
          </cell>
          <cell r="BG977">
            <v>120000</v>
          </cell>
          <cell r="BH977">
            <v>50</v>
          </cell>
          <cell r="BI977">
            <v>1</v>
          </cell>
          <cell r="BJ977">
            <v>1</v>
          </cell>
          <cell r="BK977">
            <v>2400</v>
          </cell>
          <cell r="BL977">
            <v>120000</v>
          </cell>
          <cell r="BM977">
            <v>2400</v>
          </cell>
          <cell r="BN977">
            <v>120000</v>
          </cell>
        </row>
        <row r="978">
          <cell r="E978">
            <v>5493753</v>
          </cell>
          <cell r="F978" t="str">
            <v xml:space="preserve">Family Resource Center                  </v>
          </cell>
          <cell r="G978" t="str">
            <v xml:space="preserve">425 4th Ave SE                          </v>
          </cell>
          <cell r="H978" t="str">
            <v xml:space="preserve">Perham              </v>
          </cell>
          <cell r="I978">
            <v>56573</v>
          </cell>
          <cell r="J978">
            <v>2000</v>
          </cell>
          <cell r="K978">
            <v>6500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14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6500</v>
          </cell>
          <cell r="BG978">
            <v>91000</v>
          </cell>
          <cell r="BH978">
            <v>14</v>
          </cell>
          <cell r="BI978">
            <v>1</v>
          </cell>
          <cell r="BJ978">
            <v>0</v>
          </cell>
          <cell r="BK978">
            <v>0</v>
          </cell>
          <cell r="BL978">
            <v>0</v>
          </cell>
          <cell r="BM978">
            <v>6500</v>
          </cell>
          <cell r="BN978">
            <v>91000</v>
          </cell>
        </row>
        <row r="979">
          <cell r="E979">
            <v>5501225</v>
          </cell>
          <cell r="F979" t="str">
            <v xml:space="preserve">Underwood                               </v>
          </cell>
          <cell r="G979" t="str">
            <v xml:space="preserve">100 Southern Ave E                      </v>
          </cell>
          <cell r="H979" t="str">
            <v xml:space="preserve">Underwood           </v>
          </cell>
          <cell r="I979">
            <v>56586</v>
          </cell>
          <cell r="J979">
            <v>1921</v>
          </cell>
          <cell r="K979">
            <v>9856</v>
          </cell>
          <cell r="L979">
            <v>1938</v>
          </cell>
          <cell r="M979">
            <v>9800</v>
          </cell>
          <cell r="N979">
            <v>1958</v>
          </cell>
          <cell r="O979">
            <v>1248</v>
          </cell>
          <cell r="P979">
            <v>1967</v>
          </cell>
          <cell r="Q979">
            <v>27431</v>
          </cell>
          <cell r="R979">
            <v>1977</v>
          </cell>
          <cell r="S979">
            <v>17372</v>
          </cell>
          <cell r="T979">
            <v>1991</v>
          </cell>
          <cell r="U979">
            <v>2236</v>
          </cell>
          <cell r="V979">
            <v>2000</v>
          </cell>
          <cell r="W979">
            <v>82435</v>
          </cell>
          <cell r="X979">
            <v>2012</v>
          </cell>
          <cell r="Y979">
            <v>2700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50</v>
          </cell>
          <cell r="AQ979">
            <v>50</v>
          </cell>
          <cell r="AR979">
            <v>50</v>
          </cell>
          <cell r="AS979">
            <v>47</v>
          </cell>
          <cell r="AT979">
            <v>37</v>
          </cell>
          <cell r="AU979">
            <v>23</v>
          </cell>
          <cell r="AV979">
            <v>14</v>
          </cell>
          <cell r="AW979">
            <v>2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153078</v>
          </cell>
          <cell r="BG979">
            <v>4188139</v>
          </cell>
          <cell r="BH979">
            <v>27.359509531088726</v>
          </cell>
          <cell r="BI979">
            <v>1</v>
          </cell>
          <cell r="BJ979">
            <v>1</v>
          </cell>
          <cell r="BK979">
            <v>153078</v>
          </cell>
          <cell r="BL979">
            <v>4188139</v>
          </cell>
          <cell r="BM979">
            <v>153078</v>
          </cell>
          <cell r="BN979">
            <v>4188139</v>
          </cell>
        </row>
        <row r="980">
          <cell r="E980">
            <v>5501822</v>
          </cell>
          <cell r="F980" t="str">
            <v xml:space="preserve">Bus Garage                              </v>
          </cell>
          <cell r="G980" t="str">
            <v xml:space="preserve">100 Southern Ave E                      </v>
          </cell>
          <cell r="H980" t="str">
            <v xml:space="preserve">Underwood           </v>
          </cell>
          <cell r="I980">
            <v>56586</v>
          </cell>
          <cell r="J980">
            <v>1964</v>
          </cell>
          <cell r="K980">
            <v>3456</v>
          </cell>
          <cell r="L980">
            <v>1980</v>
          </cell>
          <cell r="M980">
            <v>2112</v>
          </cell>
          <cell r="N980">
            <v>1992</v>
          </cell>
          <cell r="O980">
            <v>1188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50</v>
          </cell>
          <cell r="AQ980">
            <v>34</v>
          </cell>
          <cell r="AR980">
            <v>22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6756</v>
          </cell>
          <cell r="BG980">
            <v>270744</v>
          </cell>
          <cell r="BH980">
            <v>40.074600355239788</v>
          </cell>
          <cell r="BI980">
            <v>1</v>
          </cell>
          <cell r="BJ980">
            <v>0</v>
          </cell>
          <cell r="BK980">
            <v>0</v>
          </cell>
          <cell r="BL980">
            <v>0</v>
          </cell>
          <cell r="BM980">
            <v>6756</v>
          </cell>
          <cell r="BN980">
            <v>270744</v>
          </cell>
        </row>
        <row r="981">
          <cell r="E981">
            <v>5530615</v>
          </cell>
          <cell r="F981" t="str">
            <v xml:space="preserve">New York Mills                          </v>
          </cell>
          <cell r="G981" t="str">
            <v xml:space="preserve">209 Hayes Street                        </v>
          </cell>
          <cell r="H981" t="str">
            <v xml:space="preserve">New York Mills      </v>
          </cell>
          <cell r="I981">
            <v>56567</v>
          </cell>
          <cell r="J981">
            <v>1953</v>
          </cell>
          <cell r="K981">
            <v>23950</v>
          </cell>
          <cell r="L981">
            <v>1966</v>
          </cell>
          <cell r="M981">
            <v>4450</v>
          </cell>
          <cell r="N981">
            <v>1974</v>
          </cell>
          <cell r="O981">
            <v>25900</v>
          </cell>
          <cell r="P981">
            <v>1985</v>
          </cell>
          <cell r="Q981">
            <v>7234</v>
          </cell>
          <cell r="R981">
            <v>1993</v>
          </cell>
          <cell r="S981">
            <v>77200</v>
          </cell>
          <cell r="T981">
            <v>2000</v>
          </cell>
          <cell r="U981">
            <v>44300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50</v>
          </cell>
          <cell r="AQ981">
            <v>48</v>
          </cell>
          <cell r="AR981">
            <v>40</v>
          </cell>
          <cell r="AS981">
            <v>29</v>
          </cell>
          <cell r="AT981">
            <v>21</v>
          </cell>
          <cell r="AU981">
            <v>14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183034</v>
          </cell>
          <cell r="BG981">
            <v>4898286</v>
          </cell>
          <cell r="BH981">
            <v>26.761618060032561</v>
          </cell>
          <cell r="BI981">
            <v>1</v>
          </cell>
          <cell r="BJ981">
            <v>1</v>
          </cell>
          <cell r="BK981">
            <v>183034</v>
          </cell>
          <cell r="BL981">
            <v>4898286</v>
          </cell>
          <cell r="BM981">
            <v>183034</v>
          </cell>
          <cell r="BN981">
            <v>4898286</v>
          </cell>
        </row>
        <row r="982">
          <cell r="E982">
            <v>5610617</v>
          </cell>
          <cell r="F982" t="str">
            <v xml:space="preserve">Goodridge                               </v>
          </cell>
          <cell r="G982" t="str">
            <v xml:space="preserve"> P.O Box 195                            </v>
          </cell>
          <cell r="H982" t="str">
            <v xml:space="preserve">Goodridge           </v>
          </cell>
          <cell r="I982">
            <v>56725</v>
          </cell>
          <cell r="J982">
            <v>1910</v>
          </cell>
          <cell r="K982">
            <v>9887</v>
          </cell>
          <cell r="L982">
            <v>1939</v>
          </cell>
          <cell r="M982">
            <v>8448</v>
          </cell>
          <cell r="N982">
            <v>1940</v>
          </cell>
          <cell r="O982">
            <v>2352</v>
          </cell>
          <cell r="P982">
            <v>1954</v>
          </cell>
          <cell r="Q982">
            <v>6748</v>
          </cell>
          <cell r="R982">
            <v>1954</v>
          </cell>
          <cell r="S982">
            <v>3150</v>
          </cell>
          <cell r="T982">
            <v>1964</v>
          </cell>
          <cell r="U982">
            <v>4704</v>
          </cell>
          <cell r="V982">
            <v>1964</v>
          </cell>
          <cell r="W982">
            <v>13718</v>
          </cell>
          <cell r="X982">
            <v>1964</v>
          </cell>
          <cell r="Y982">
            <v>2718</v>
          </cell>
          <cell r="Z982">
            <v>1967</v>
          </cell>
          <cell r="AA982">
            <v>499</v>
          </cell>
          <cell r="AB982">
            <v>1988</v>
          </cell>
          <cell r="AC982">
            <v>5826</v>
          </cell>
          <cell r="AD982">
            <v>1996</v>
          </cell>
          <cell r="AE982">
            <v>3835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50</v>
          </cell>
          <cell r="AQ982">
            <v>50</v>
          </cell>
          <cell r="AR982">
            <v>50</v>
          </cell>
          <cell r="AS982">
            <v>50</v>
          </cell>
          <cell r="AT982">
            <v>50</v>
          </cell>
          <cell r="AU982">
            <v>50</v>
          </cell>
          <cell r="AV982">
            <v>50</v>
          </cell>
          <cell r="AW982">
            <v>50</v>
          </cell>
          <cell r="AX982">
            <v>47</v>
          </cell>
          <cell r="AY982">
            <v>26</v>
          </cell>
          <cell r="AZ982">
            <v>18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61885</v>
          </cell>
          <cell r="BG982">
            <v>2830209</v>
          </cell>
          <cell r="BH982">
            <v>45.733360265007676</v>
          </cell>
          <cell r="BI982">
            <v>1</v>
          </cell>
          <cell r="BJ982">
            <v>1</v>
          </cell>
          <cell r="BK982">
            <v>61885</v>
          </cell>
          <cell r="BL982">
            <v>2830209</v>
          </cell>
          <cell r="BM982">
            <v>61885</v>
          </cell>
          <cell r="BN982">
            <v>2830209</v>
          </cell>
        </row>
        <row r="983">
          <cell r="E983">
            <v>5640621</v>
          </cell>
          <cell r="F983" t="str">
            <v xml:space="preserve">Franklin Middle School                  </v>
          </cell>
          <cell r="G983" t="str">
            <v xml:space="preserve">300 South Spruce                        </v>
          </cell>
          <cell r="H983" t="str">
            <v xml:space="preserve">Thief River Falls   </v>
          </cell>
          <cell r="I983">
            <v>56701</v>
          </cell>
          <cell r="J983">
            <v>1963</v>
          </cell>
          <cell r="K983">
            <v>87826</v>
          </cell>
          <cell r="L983">
            <v>1967</v>
          </cell>
          <cell r="M983">
            <v>11000</v>
          </cell>
          <cell r="N983">
            <v>1994</v>
          </cell>
          <cell r="O983">
            <v>21000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O983">
            <v>0</v>
          </cell>
          <cell r="AP983">
            <v>50</v>
          </cell>
          <cell r="AQ983">
            <v>47</v>
          </cell>
          <cell r="AR983">
            <v>20</v>
          </cell>
          <cell r="AS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  <cell r="BE983">
            <v>0</v>
          </cell>
          <cell r="BF983">
            <v>119826</v>
          </cell>
          <cell r="BG983">
            <v>5328300</v>
          </cell>
          <cell r="BH983">
            <v>44.466977116819386</v>
          </cell>
          <cell r="BI983">
            <v>1</v>
          </cell>
          <cell r="BJ983">
            <v>1</v>
          </cell>
          <cell r="BK983">
            <v>119826</v>
          </cell>
          <cell r="BL983">
            <v>5328300</v>
          </cell>
          <cell r="BM983">
            <v>119826</v>
          </cell>
          <cell r="BN983">
            <v>5328300</v>
          </cell>
        </row>
        <row r="984">
          <cell r="E984">
            <v>5640622</v>
          </cell>
          <cell r="F984" t="str">
            <v xml:space="preserve">Lincoln                                 </v>
          </cell>
          <cell r="G984" t="str">
            <v xml:space="preserve">101 Knight Ave. S.                      </v>
          </cell>
          <cell r="H984" t="str">
            <v xml:space="preserve">Thief River Falls   </v>
          </cell>
          <cell r="I984">
            <v>56701</v>
          </cell>
          <cell r="J984">
            <v>1938</v>
          </cell>
          <cell r="K984">
            <v>56500</v>
          </cell>
          <cell r="L984">
            <v>1956</v>
          </cell>
          <cell r="M984">
            <v>42000</v>
          </cell>
          <cell r="N984">
            <v>1986</v>
          </cell>
          <cell r="O984">
            <v>2500</v>
          </cell>
          <cell r="P984">
            <v>1990</v>
          </cell>
          <cell r="Q984">
            <v>47000</v>
          </cell>
          <cell r="R984">
            <v>1994</v>
          </cell>
          <cell r="S984">
            <v>26000</v>
          </cell>
          <cell r="T984">
            <v>2013</v>
          </cell>
          <cell r="U984">
            <v>23097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50</v>
          </cell>
          <cell r="AQ984">
            <v>50</v>
          </cell>
          <cell r="AR984">
            <v>28</v>
          </cell>
          <cell r="AS984">
            <v>24</v>
          </cell>
          <cell r="AT984">
            <v>20</v>
          </cell>
          <cell r="AU984">
            <v>1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197097</v>
          </cell>
          <cell r="BG984">
            <v>6666097</v>
          </cell>
          <cell r="BH984">
            <v>33.821402659604153</v>
          </cell>
          <cell r="BI984">
            <v>1</v>
          </cell>
          <cell r="BJ984">
            <v>1</v>
          </cell>
          <cell r="BK984">
            <v>197097</v>
          </cell>
          <cell r="BL984">
            <v>6666097</v>
          </cell>
          <cell r="BM984">
            <v>197097</v>
          </cell>
          <cell r="BN984">
            <v>6666097</v>
          </cell>
        </row>
        <row r="985">
          <cell r="E985">
            <v>5640934</v>
          </cell>
          <cell r="F985" t="str">
            <v xml:space="preserve">School District Service Center          </v>
          </cell>
          <cell r="G985" t="str">
            <v xml:space="preserve">230  LaBree Ave. S.                     </v>
          </cell>
          <cell r="H985" t="str">
            <v xml:space="preserve">Thief River Falls   </v>
          </cell>
          <cell r="I985">
            <v>56701</v>
          </cell>
          <cell r="J985">
            <v>1941</v>
          </cell>
          <cell r="K985">
            <v>23226</v>
          </cell>
          <cell r="L985">
            <v>1964</v>
          </cell>
          <cell r="M985">
            <v>32500</v>
          </cell>
          <cell r="N985">
            <v>1967</v>
          </cell>
          <cell r="O985">
            <v>5700</v>
          </cell>
          <cell r="P985">
            <v>1969</v>
          </cell>
          <cell r="Q985">
            <v>55292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50</v>
          </cell>
          <cell r="AQ985">
            <v>50</v>
          </cell>
          <cell r="AR985">
            <v>47</v>
          </cell>
          <cell r="AS985">
            <v>45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116718</v>
          </cell>
          <cell r="BG985">
            <v>5542340</v>
          </cell>
          <cell r="BH985">
            <v>47.484878082215253</v>
          </cell>
          <cell r="BI985">
            <v>1</v>
          </cell>
          <cell r="BJ985">
            <v>1</v>
          </cell>
          <cell r="BK985">
            <v>116718</v>
          </cell>
          <cell r="BL985">
            <v>5542340</v>
          </cell>
          <cell r="BM985">
            <v>116718</v>
          </cell>
          <cell r="BN985">
            <v>5542340</v>
          </cell>
        </row>
        <row r="986">
          <cell r="E986">
            <v>5641669</v>
          </cell>
          <cell r="F986" t="str">
            <v xml:space="preserve">Challenger Elementary School            </v>
          </cell>
          <cell r="G986" t="str">
            <v xml:space="preserve">601 County Road 61                      </v>
          </cell>
          <cell r="H986" t="str">
            <v xml:space="preserve">Thief River Falls   </v>
          </cell>
          <cell r="I986">
            <v>56701</v>
          </cell>
          <cell r="J986">
            <v>1994</v>
          </cell>
          <cell r="K986">
            <v>143000</v>
          </cell>
          <cell r="L986">
            <v>2013</v>
          </cell>
          <cell r="M986">
            <v>9530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20</v>
          </cell>
          <cell r="AQ986">
            <v>1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152530</v>
          </cell>
          <cell r="BG986">
            <v>2869530</v>
          </cell>
          <cell r="BH986">
            <v>18.812889267685044</v>
          </cell>
          <cell r="BI986">
            <v>1</v>
          </cell>
          <cell r="BJ986">
            <v>1</v>
          </cell>
          <cell r="BK986">
            <v>152530</v>
          </cell>
          <cell r="BL986">
            <v>2869530</v>
          </cell>
          <cell r="BM986">
            <v>152530</v>
          </cell>
          <cell r="BN986">
            <v>2869530</v>
          </cell>
        </row>
        <row r="987">
          <cell r="E987">
            <v>5641729</v>
          </cell>
          <cell r="F987" t="str">
            <v xml:space="preserve">NW Service Cooperative                  </v>
          </cell>
          <cell r="G987" t="str">
            <v xml:space="preserve">114 W 1st Street                        </v>
          </cell>
          <cell r="H987" t="str">
            <v xml:space="preserve">Thief River Falls   </v>
          </cell>
          <cell r="I987">
            <v>56701</v>
          </cell>
          <cell r="J987">
            <v>1940</v>
          </cell>
          <cell r="K987">
            <v>14350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50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14350</v>
          </cell>
          <cell r="BG987">
            <v>717500</v>
          </cell>
          <cell r="BH987">
            <v>50</v>
          </cell>
          <cell r="BI987">
            <v>1</v>
          </cell>
          <cell r="BJ987">
            <v>1</v>
          </cell>
          <cell r="BK987">
            <v>14350</v>
          </cell>
          <cell r="BL987">
            <v>717500</v>
          </cell>
          <cell r="BM987">
            <v>14350</v>
          </cell>
          <cell r="BN987">
            <v>717500</v>
          </cell>
        </row>
        <row r="988">
          <cell r="E988">
            <v>5641907</v>
          </cell>
          <cell r="F988" t="str">
            <v xml:space="preserve">Outdoor Field House                     </v>
          </cell>
          <cell r="G988" t="str">
            <v xml:space="preserve">525 Brooks Avenue North                 </v>
          </cell>
          <cell r="H988" t="str">
            <v xml:space="preserve">Thief River Falls   </v>
          </cell>
          <cell r="I988">
            <v>56701</v>
          </cell>
          <cell r="J988">
            <v>1969</v>
          </cell>
          <cell r="K988">
            <v>45000</v>
          </cell>
          <cell r="L988">
            <v>2003</v>
          </cell>
          <cell r="M988">
            <v>147215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45</v>
          </cell>
          <cell r="AQ988">
            <v>11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192215</v>
          </cell>
          <cell r="BG988">
            <v>3644365</v>
          </cell>
          <cell r="BH988">
            <v>18.959836641261088</v>
          </cell>
          <cell r="BI988">
            <v>0</v>
          </cell>
          <cell r="BJ988">
            <v>1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</row>
        <row r="989">
          <cell r="E989">
            <v>5771028</v>
          </cell>
          <cell r="F989" t="str">
            <v xml:space="preserve">Willow River                            </v>
          </cell>
          <cell r="G989" t="str">
            <v xml:space="preserve">8142 Pine Street                        </v>
          </cell>
          <cell r="H989" t="str">
            <v xml:space="preserve">Willow River        </v>
          </cell>
          <cell r="I989">
            <v>55795</v>
          </cell>
          <cell r="J989">
            <v>1959</v>
          </cell>
          <cell r="K989">
            <v>26445</v>
          </cell>
          <cell r="L989">
            <v>1990</v>
          </cell>
          <cell r="M989">
            <v>34152</v>
          </cell>
          <cell r="N989">
            <v>1994</v>
          </cell>
          <cell r="O989">
            <v>13228</v>
          </cell>
          <cell r="P989">
            <v>2000</v>
          </cell>
          <cell r="Q989">
            <v>28850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50</v>
          </cell>
          <cell r="AQ989">
            <v>24</v>
          </cell>
          <cell r="AR989">
            <v>20</v>
          </cell>
          <cell r="AS989">
            <v>14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102675</v>
          </cell>
          <cell r="BG989">
            <v>2810358</v>
          </cell>
          <cell r="BH989">
            <v>27.371395178962747</v>
          </cell>
          <cell r="BI989">
            <v>1</v>
          </cell>
          <cell r="BJ989">
            <v>1</v>
          </cell>
          <cell r="BK989">
            <v>102675</v>
          </cell>
          <cell r="BL989">
            <v>2810358</v>
          </cell>
          <cell r="BM989">
            <v>102675</v>
          </cell>
          <cell r="BN989">
            <v>2810358</v>
          </cell>
        </row>
        <row r="990">
          <cell r="E990">
            <v>5780624</v>
          </cell>
          <cell r="F990" t="str">
            <v xml:space="preserve">Pine City Elem.                         </v>
          </cell>
          <cell r="G990" t="str">
            <v xml:space="preserve">700 w 6th Street                        </v>
          </cell>
          <cell r="H990" t="str">
            <v xml:space="preserve">Pine City           </v>
          </cell>
          <cell r="I990">
            <v>55063</v>
          </cell>
          <cell r="J990">
            <v>1940</v>
          </cell>
          <cell r="K990">
            <v>40864</v>
          </cell>
          <cell r="L990">
            <v>1954</v>
          </cell>
          <cell r="M990">
            <v>16296</v>
          </cell>
          <cell r="N990">
            <v>1962</v>
          </cell>
          <cell r="O990">
            <v>5000</v>
          </cell>
          <cell r="P990">
            <v>1966</v>
          </cell>
          <cell r="Q990">
            <v>40000</v>
          </cell>
          <cell r="R990">
            <v>2008</v>
          </cell>
          <cell r="S990">
            <v>1960</v>
          </cell>
          <cell r="T990">
            <v>2009</v>
          </cell>
          <cell r="U990">
            <v>27815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50</v>
          </cell>
          <cell r="AQ990">
            <v>50</v>
          </cell>
          <cell r="AR990">
            <v>50</v>
          </cell>
          <cell r="AS990">
            <v>48</v>
          </cell>
          <cell r="AT990">
            <v>6</v>
          </cell>
          <cell r="AU990">
            <v>5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131935</v>
          </cell>
          <cell r="BG990">
            <v>5178835</v>
          </cell>
          <cell r="BH990">
            <v>39.252927577973999</v>
          </cell>
          <cell r="BI990">
            <v>1</v>
          </cell>
          <cell r="BJ990">
            <v>1</v>
          </cell>
          <cell r="BK990">
            <v>131935</v>
          </cell>
          <cell r="BL990">
            <v>5178835</v>
          </cell>
          <cell r="BM990">
            <v>131935</v>
          </cell>
          <cell r="BN990">
            <v>5178835</v>
          </cell>
        </row>
        <row r="991">
          <cell r="E991">
            <v>5780625</v>
          </cell>
          <cell r="F991" t="str">
            <v xml:space="preserve">Pine City Secondary                     </v>
          </cell>
          <cell r="G991" t="str">
            <v xml:space="preserve">1400 6th Street South                   </v>
          </cell>
          <cell r="H991" t="str">
            <v xml:space="preserve">Pine City           </v>
          </cell>
          <cell r="I991">
            <v>55063</v>
          </cell>
          <cell r="J991">
            <v>1978</v>
          </cell>
          <cell r="K991">
            <v>26700</v>
          </cell>
          <cell r="L991">
            <v>1985</v>
          </cell>
          <cell r="M991">
            <v>106622</v>
          </cell>
          <cell r="N991">
            <v>1997</v>
          </cell>
          <cell r="O991">
            <v>14230</v>
          </cell>
          <cell r="P991">
            <v>2009</v>
          </cell>
          <cell r="Q991">
            <v>5304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36</v>
          </cell>
          <cell r="AQ991">
            <v>29</v>
          </cell>
          <cell r="AR991">
            <v>17</v>
          </cell>
          <cell r="AS991">
            <v>5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152856</v>
          </cell>
          <cell r="BG991">
            <v>4321668</v>
          </cell>
          <cell r="BH991">
            <v>28.272805777987124</v>
          </cell>
          <cell r="BI991">
            <v>1</v>
          </cell>
          <cell r="BJ991">
            <v>1</v>
          </cell>
          <cell r="BK991">
            <v>152856</v>
          </cell>
          <cell r="BL991">
            <v>4321668</v>
          </cell>
          <cell r="BM991">
            <v>152856</v>
          </cell>
          <cell r="BN991">
            <v>4321668</v>
          </cell>
        </row>
        <row r="992">
          <cell r="E992">
            <v>5811234</v>
          </cell>
          <cell r="F992" t="str">
            <v xml:space="preserve">Edgerton                                </v>
          </cell>
          <cell r="G992" t="str">
            <v xml:space="preserve">423 1st Avenue W  PO Box 28             </v>
          </cell>
          <cell r="H992" t="str">
            <v xml:space="preserve">Edgerton            </v>
          </cell>
          <cell r="I992">
            <v>56128</v>
          </cell>
          <cell r="J992">
            <v>1937</v>
          </cell>
          <cell r="K992">
            <v>9480</v>
          </cell>
          <cell r="L992">
            <v>1953</v>
          </cell>
          <cell r="M992">
            <v>13980</v>
          </cell>
          <cell r="N992">
            <v>1959</v>
          </cell>
          <cell r="O992">
            <v>24800</v>
          </cell>
          <cell r="P992">
            <v>1974</v>
          </cell>
          <cell r="Q992">
            <v>28056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50</v>
          </cell>
          <cell r="AQ992">
            <v>50</v>
          </cell>
          <cell r="AR992">
            <v>50</v>
          </cell>
          <cell r="AS992">
            <v>40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76316</v>
          </cell>
          <cell r="BG992">
            <v>3535240</v>
          </cell>
          <cell r="BH992">
            <v>46.323706693222917</v>
          </cell>
          <cell r="BI992">
            <v>1</v>
          </cell>
          <cell r="BJ992">
            <v>1</v>
          </cell>
          <cell r="BK992">
            <v>76316</v>
          </cell>
          <cell r="BL992">
            <v>3535240</v>
          </cell>
          <cell r="BM992">
            <v>76316</v>
          </cell>
          <cell r="BN992">
            <v>3535240</v>
          </cell>
        </row>
        <row r="993">
          <cell r="E993">
            <v>5920629</v>
          </cell>
          <cell r="F993" t="str">
            <v xml:space="preserve">Climax-Shelly                           </v>
          </cell>
          <cell r="G993" t="str">
            <v xml:space="preserve">111 East Broadway                       </v>
          </cell>
          <cell r="H993" t="str">
            <v xml:space="preserve">Climax              </v>
          </cell>
          <cell r="I993">
            <v>56523</v>
          </cell>
          <cell r="J993">
            <v>1954</v>
          </cell>
          <cell r="K993">
            <v>44055</v>
          </cell>
          <cell r="L993">
            <v>1974</v>
          </cell>
          <cell r="M993">
            <v>2000</v>
          </cell>
          <cell r="N993">
            <v>1993</v>
          </cell>
          <cell r="O993">
            <v>1456</v>
          </cell>
          <cell r="P993">
            <v>1965</v>
          </cell>
          <cell r="Q993">
            <v>2736</v>
          </cell>
          <cell r="R993">
            <v>1981</v>
          </cell>
          <cell r="S993">
            <v>576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50</v>
          </cell>
          <cell r="AQ993">
            <v>40</v>
          </cell>
          <cell r="AR993">
            <v>21</v>
          </cell>
          <cell r="AS993">
            <v>49</v>
          </cell>
          <cell r="AT993">
            <v>33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50823</v>
          </cell>
          <cell r="BG993">
            <v>2466398</v>
          </cell>
          <cell r="BH993">
            <v>48.529169864037932</v>
          </cell>
          <cell r="BI993">
            <v>1</v>
          </cell>
          <cell r="BJ993">
            <v>1</v>
          </cell>
          <cell r="BK993">
            <v>50823</v>
          </cell>
          <cell r="BL993">
            <v>2466398</v>
          </cell>
          <cell r="BM993">
            <v>50823</v>
          </cell>
          <cell r="BN993">
            <v>2466398</v>
          </cell>
        </row>
        <row r="994">
          <cell r="E994">
            <v>5923691</v>
          </cell>
          <cell r="F994" t="str">
            <v xml:space="preserve">Bus Garage                              </v>
          </cell>
          <cell r="G994" t="str">
            <v xml:space="preserve">111 East Broadway                       </v>
          </cell>
          <cell r="H994" t="str">
            <v xml:space="preserve">Climax              </v>
          </cell>
          <cell r="I994">
            <v>58201</v>
          </cell>
          <cell r="J994">
            <v>2006</v>
          </cell>
          <cell r="K994">
            <v>1800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8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1800</v>
          </cell>
          <cell r="BG994">
            <v>14400</v>
          </cell>
          <cell r="BH994">
            <v>8</v>
          </cell>
          <cell r="BI994">
            <v>1</v>
          </cell>
          <cell r="BJ994">
            <v>0</v>
          </cell>
          <cell r="BK994">
            <v>0</v>
          </cell>
          <cell r="BL994">
            <v>0</v>
          </cell>
          <cell r="BM994">
            <v>1800</v>
          </cell>
          <cell r="BN994">
            <v>14400</v>
          </cell>
        </row>
        <row r="995">
          <cell r="E995">
            <v>5930632</v>
          </cell>
          <cell r="F995" t="str">
            <v xml:space="preserve">Washington                              </v>
          </cell>
          <cell r="G995" t="str">
            <v xml:space="preserve">724 University Ave                      </v>
          </cell>
          <cell r="H995" t="str">
            <v xml:space="preserve">Crookston           </v>
          </cell>
          <cell r="I995">
            <v>56716</v>
          </cell>
          <cell r="J995">
            <v>1953</v>
          </cell>
          <cell r="K995">
            <v>29100</v>
          </cell>
          <cell r="L995">
            <v>1993</v>
          </cell>
          <cell r="M995">
            <v>1920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50</v>
          </cell>
          <cell r="AQ995">
            <v>21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31020</v>
          </cell>
          <cell r="BG995">
            <v>1495320</v>
          </cell>
          <cell r="BH995">
            <v>48.205029013539651</v>
          </cell>
          <cell r="BI995">
            <v>1</v>
          </cell>
          <cell r="BJ995">
            <v>1</v>
          </cell>
          <cell r="BK995">
            <v>31020</v>
          </cell>
          <cell r="BL995">
            <v>1495320</v>
          </cell>
          <cell r="BM995">
            <v>31020</v>
          </cell>
          <cell r="BN995">
            <v>1495320</v>
          </cell>
        </row>
        <row r="996">
          <cell r="E996">
            <v>5930633</v>
          </cell>
          <cell r="F996" t="str">
            <v xml:space="preserve">Highland                                </v>
          </cell>
          <cell r="G996" t="str">
            <v xml:space="preserve">801 Central Ave N                       </v>
          </cell>
          <cell r="H996" t="str">
            <v xml:space="preserve">Crookston           </v>
          </cell>
          <cell r="I996">
            <v>56716</v>
          </cell>
          <cell r="J996">
            <v>1970</v>
          </cell>
          <cell r="K996">
            <v>86000</v>
          </cell>
          <cell r="L996">
            <v>1991</v>
          </cell>
          <cell r="M996">
            <v>1920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44</v>
          </cell>
          <cell r="AQ996">
            <v>23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87920</v>
          </cell>
          <cell r="BG996">
            <v>3828160</v>
          </cell>
          <cell r="BH996">
            <v>43.541401273885349</v>
          </cell>
          <cell r="BI996">
            <v>1</v>
          </cell>
          <cell r="BJ996">
            <v>1</v>
          </cell>
          <cell r="BK996">
            <v>87920</v>
          </cell>
          <cell r="BL996">
            <v>3828160</v>
          </cell>
          <cell r="BM996">
            <v>87920</v>
          </cell>
          <cell r="BN996">
            <v>3828160</v>
          </cell>
        </row>
        <row r="997">
          <cell r="E997">
            <v>5931531</v>
          </cell>
          <cell r="F997" t="str">
            <v xml:space="preserve">Swimming Pool                           </v>
          </cell>
          <cell r="G997" t="str">
            <v xml:space="preserve">320 East Fifth Street                   </v>
          </cell>
          <cell r="H997" t="str">
            <v xml:space="preserve">Crookston           </v>
          </cell>
          <cell r="I997">
            <v>56716</v>
          </cell>
          <cell r="J997">
            <v>1978</v>
          </cell>
          <cell r="K997">
            <v>20800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36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20800</v>
          </cell>
          <cell r="BG997">
            <v>748800</v>
          </cell>
          <cell r="BH997">
            <v>36</v>
          </cell>
          <cell r="BI997">
            <v>1</v>
          </cell>
          <cell r="BJ997">
            <v>1</v>
          </cell>
          <cell r="BK997">
            <v>20800</v>
          </cell>
          <cell r="BL997">
            <v>748800</v>
          </cell>
          <cell r="BM997">
            <v>20800</v>
          </cell>
          <cell r="BN997">
            <v>748800</v>
          </cell>
        </row>
        <row r="998">
          <cell r="E998">
            <v>5933473</v>
          </cell>
          <cell r="F998" t="str">
            <v xml:space="preserve">Crookston High School                   </v>
          </cell>
          <cell r="G998" t="str">
            <v xml:space="preserve">402 Fisher Avenue                       </v>
          </cell>
          <cell r="H998" t="str">
            <v xml:space="preserve">Crookston           </v>
          </cell>
          <cell r="I998">
            <v>56716</v>
          </cell>
          <cell r="J998">
            <v>1997</v>
          </cell>
          <cell r="K998">
            <v>150500</v>
          </cell>
          <cell r="L998">
            <v>2003</v>
          </cell>
          <cell r="M998">
            <v>2268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17</v>
          </cell>
          <cell r="AQ998">
            <v>11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0</v>
          </cell>
          <cell r="BD998">
            <v>0</v>
          </cell>
          <cell r="BE998">
            <v>0</v>
          </cell>
          <cell r="BF998">
            <v>152768</v>
          </cell>
          <cell r="BG998">
            <v>2583448</v>
          </cell>
          <cell r="BH998">
            <v>16.910923753665688</v>
          </cell>
          <cell r="BI998">
            <v>1</v>
          </cell>
          <cell r="BJ998">
            <v>1</v>
          </cell>
          <cell r="BK998">
            <v>152768</v>
          </cell>
          <cell r="BL998">
            <v>2583448</v>
          </cell>
          <cell r="BM998">
            <v>152768</v>
          </cell>
          <cell r="BN998">
            <v>2583448</v>
          </cell>
        </row>
        <row r="999">
          <cell r="E999">
            <v>5933721</v>
          </cell>
          <cell r="F999" t="str">
            <v xml:space="preserve">Bus Garage                              </v>
          </cell>
          <cell r="G999" t="str">
            <v xml:space="preserve">115 East 4th Avenue                     </v>
          </cell>
          <cell r="H999" t="str">
            <v xml:space="preserve">Crookston           </v>
          </cell>
          <cell r="I999">
            <v>56716</v>
          </cell>
          <cell r="J999">
            <v>1940</v>
          </cell>
          <cell r="K999">
            <v>7650</v>
          </cell>
          <cell r="L999">
            <v>1940</v>
          </cell>
          <cell r="M999">
            <v>14000</v>
          </cell>
          <cell r="N999">
            <v>1960</v>
          </cell>
          <cell r="O999">
            <v>5400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50</v>
          </cell>
          <cell r="AQ999">
            <v>50</v>
          </cell>
          <cell r="AR999">
            <v>50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0</v>
          </cell>
          <cell r="BD999">
            <v>0</v>
          </cell>
          <cell r="BE999">
            <v>0</v>
          </cell>
          <cell r="BF999">
            <v>27050</v>
          </cell>
          <cell r="BG999">
            <v>1352500</v>
          </cell>
          <cell r="BH999">
            <v>50</v>
          </cell>
          <cell r="BI999">
            <v>1</v>
          </cell>
          <cell r="BJ999">
            <v>0</v>
          </cell>
          <cell r="BK999">
            <v>0</v>
          </cell>
          <cell r="BL999">
            <v>0</v>
          </cell>
          <cell r="BM999">
            <v>27050</v>
          </cell>
          <cell r="BN999">
            <v>1352500</v>
          </cell>
        </row>
        <row r="1000">
          <cell r="E1000">
            <v>5950639</v>
          </cell>
          <cell r="F1000" t="str">
            <v xml:space="preserve">Senior High School                      </v>
          </cell>
          <cell r="G1000" t="str">
            <v xml:space="preserve">1420 4th Avenue NW                      </v>
          </cell>
          <cell r="H1000" t="str">
            <v xml:space="preserve">East Grand Forks    </v>
          </cell>
          <cell r="I1000">
            <v>56721</v>
          </cell>
          <cell r="J1000">
            <v>1964</v>
          </cell>
          <cell r="K1000">
            <v>88018</v>
          </cell>
          <cell r="L1000">
            <v>1985</v>
          </cell>
          <cell r="M1000">
            <v>10496</v>
          </cell>
          <cell r="N1000">
            <v>1990</v>
          </cell>
          <cell r="O1000">
            <v>7105</v>
          </cell>
          <cell r="P1000">
            <v>1996</v>
          </cell>
          <cell r="Q1000">
            <v>21779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O1000">
            <v>0</v>
          </cell>
          <cell r="AP1000">
            <v>50</v>
          </cell>
          <cell r="AQ1000">
            <v>29</v>
          </cell>
          <cell r="AR1000">
            <v>24</v>
          </cell>
          <cell r="AS1000">
            <v>18</v>
          </cell>
          <cell r="AT1000">
            <v>0</v>
          </cell>
          <cell r="AU1000">
            <v>0</v>
          </cell>
          <cell r="AV1000">
            <v>0</v>
          </cell>
          <cell r="AW1000">
            <v>0</v>
          </cell>
          <cell r="AX1000">
            <v>0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0</v>
          </cell>
          <cell r="BD1000">
            <v>0</v>
          </cell>
          <cell r="BE1000">
            <v>0</v>
          </cell>
          <cell r="BF1000">
            <v>127398</v>
          </cell>
          <cell r="BG1000">
            <v>5267826</v>
          </cell>
          <cell r="BH1000">
            <v>41.349361842415107</v>
          </cell>
          <cell r="BI1000">
            <v>1</v>
          </cell>
          <cell r="BJ1000">
            <v>1</v>
          </cell>
          <cell r="BK1000">
            <v>127398</v>
          </cell>
          <cell r="BL1000">
            <v>5267826</v>
          </cell>
          <cell r="BM1000">
            <v>127398</v>
          </cell>
          <cell r="BN1000">
            <v>5267826</v>
          </cell>
        </row>
        <row r="1001">
          <cell r="E1001">
            <v>5951803</v>
          </cell>
          <cell r="F1001" t="str">
            <v xml:space="preserve">Senior High Center                      </v>
          </cell>
          <cell r="G1001" t="str">
            <v xml:space="preserve">1505 Central Avenue NW                  </v>
          </cell>
          <cell r="H1001" t="str">
            <v xml:space="preserve">East Grand Forks    </v>
          </cell>
          <cell r="I1001">
            <v>56721</v>
          </cell>
          <cell r="J1001">
            <v>1952</v>
          </cell>
          <cell r="K1001">
            <v>31141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O1001">
            <v>0</v>
          </cell>
          <cell r="AP1001">
            <v>50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0</v>
          </cell>
          <cell r="BD1001">
            <v>0</v>
          </cell>
          <cell r="BE1001">
            <v>0</v>
          </cell>
          <cell r="BF1001">
            <v>31141</v>
          </cell>
          <cell r="BG1001">
            <v>1557050</v>
          </cell>
          <cell r="BH1001">
            <v>50</v>
          </cell>
          <cell r="BI1001">
            <v>1</v>
          </cell>
          <cell r="BJ1001">
            <v>1</v>
          </cell>
          <cell r="BK1001">
            <v>31141</v>
          </cell>
          <cell r="BL1001">
            <v>1557050</v>
          </cell>
          <cell r="BM1001">
            <v>31141</v>
          </cell>
          <cell r="BN1001">
            <v>1557050</v>
          </cell>
        </row>
        <row r="1002">
          <cell r="E1002">
            <v>5953512</v>
          </cell>
          <cell r="F1002" t="str">
            <v xml:space="preserve">South Point Elementary                  </v>
          </cell>
          <cell r="G1002" t="str">
            <v xml:space="preserve">1900 13th Street SE                     </v>
          </cell>
          <cell r="H1002" t="str">
            <v xml:space="preserve">East Grand Forks    </v>
          </cell>
          <cell r="I1002">
            <v>56721</v>
          </cell>
          <cell r="J1002">
            <v>1999</v>
          </cell>
          <cell r="K1002">
            <v>74758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O1002">
            <v>0</v>
          </cell>
          <cell r="AP1002">
            <v>15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X1002">
            <v>0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0</v>
          </cell>
          <cell r="BD1002">
            <v>0</v>
          </cell>
          <cell r="BE1002">
            <v>0</v>
          </cell>
          <cell r="BF1002">
            <v>74758</v>
          </cell>
          <cell r="BG1002">
            <v>1121370</v>
          </cell>
          <cell r="BH1002">
            <v>15</v>
          </cell>
          <cell r="BI1002">
            <v>1</v>
          </cell>
          <cell r="BJ1002">
            <v>1</v>
          </cell>
          <cell r="BK1002">
            <v>74758</v>
          </cell>
          <cell r="BL1002">
            <v>1121370</v>
          </cell>
          <cell r="BM1002">
            <v>74758</v>
          </cell>
          <cell r="BN1002">
            <v>1121370</v>
          </cell>
        </row>
        <row r="1003">
          <cell r="E1003">
            <v>5953513</v>
          </cell>
          <cell r="F1003" t="str">
            <v xml:space="preserve">New Heights Elementary                  </v>
          </cell>
          <cell r="G1003" t="str">
            <v xml:space="preserve">1427 6th Avenue NW                      </v>
          </cell>
          <cell r="H1003" t="str">
            <v xml:space="preserve">East Grand Forks    </v>
          </cell>
          <cell r="I1003">
            <v>56721</v>
          </cell>
          <cell r="J1003">
            <v>1999</v>
          </cell>
          <cell r="K1003">
            <v>74758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P1003">
            <v>15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F1003">
            <v>74758</v>
          </cell>
          <cell r="BG1003">
            <v>1121370</v>
          </cell>
          <cell r="BH1003">
            <v>15</v>
          </cell>
          <cell r="BI1003">
            <v>1</v>
          </cell>
          <cell r="BJ1003">
            <v>1</v>
          </cell>
          <cell r="BK1003">
            <v>74758</v>
          </cell>
          <cell r="BL1003">
            <v>1121370</v>
          </cell>
          <cell r="BM1003">
            <v>74758</v>
          </cell>
          <cell r="BN1003">
            <v>1121370</v>
          </cell>
        </row>
        <row r="1004">
          <cell r="E1004">
            <v>5953514</v>
          </cell>
          <cell r="F1004" t="str">
            <v xml:space="preserve">Central Middle School                   </v>
          </cell>
          <cell r="G1004" t="str">
            <v xml:space="preserve">1827 Bygland Road SE                    </v>
          </cell>
          <cell r="H1004" t="str">
            <v xml:space="preserve">East Grand Forks    </v>
          </cell>
          <cell r="I1004">
            <v>56721</v>
          </cell>
          <cell r="J1004">
            <v>1999</v>
          </cell>
          <cell r="K1004">
            <v>115100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15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0</v>
          </cell>
          <cell r="BD1004">
            <v>0</v>
          </cell>
          <cell r="BE1004">
            <v>0</v>
          </cell>
          <cell r="BF1004">
            <v>115100</v>
          </cell>
          <cell r="BG1004">
            <v>1726500</v>
          </cell>
          <cell r="BH1004">
            <v>15</v>
          </cell>
          <cell r="BI1004">
            <v>1</v>
          </cell>
          <cell r="BJ1004">
            <v>1</v>
          </cell>
          <cell r="BK1004">
            <v>115100</v>
          </cell>
          <cell r="BL1004">
            <v>1726500</v>
          </cell>
          <cell r="BM1004">
            <v>115100</v>
          </cell>
          <cell r="BN1004">
            <v>1726500</v>
          </cell>
        </row>
        <row r="1005">
          <cell r="E1005">
            <v>5953656</v>
          </cell>
          <cell r="F1005" t="str">
            <v xml:space="preserve">Senior High Annex                       </v>
          </cell>
          <cell r="G1005" t="str">
            <v xml:space="preserve">1420 4TH AVE NW                         </v>
          </cell>
          <cell r="H1005" t="str">
            <v xml:space="preserve">EAST GRAND FORKS    </v>
          </cell>
          <cell r="I1005">
            <v>56721</v>
          </cell>
          <cell r="J1005">
            <v>1997</v>
          </cell>
          <cell r="K1005">
            <v>4264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17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  <cell r="BE1005">
            <v>0</v>
          </cell>
          <cell r="BF1005">
            <v>4264</v>
          </cell>
          <cell r="BG1005">
            <v>72488</v>
          </cell>
          <cell r="BH1005">
            <v>17</v>
          </cell>
          <cell r="BI1005">
            <v>1</v>
          </cell>
          <cell r="BJ1005">
            <v>1</v>
          </cell>
          <cell r="BK1005">
            <v>4264</v>
          </cell>
          <cell r="BL1005">
            <v>72488</v>
          </cell>
          <cell r="BM1005">
            <v>4264</v>
          </cell>
          <cell r="BN1005">
            <v>72488</v>
          </cell>
        </row>
        <row r="1006">
          <cell r="E1006">
            <v>5953696</v>
          </cell>
          <cell r="F1006" t="str">
            <v xml:space="preserve">Bus Garage                              </v>
          </cell>
          <cell r="G1006" t="str">
            <v xml:space="preserve">1315 6th Ave NW                         </v>
          </cell>
          <cell r="H1006" t="str">
            <v xml:space="preserve">EAST GRAND FORKS    </v>
          </cell>
          <cell r="I1006">
            <v>56721</v>
          </cell>
          <cell r="J1006">
            <v>1964</v>
          </cell>
          <cell r="K1006">
            <v>3217</v>
          </cell>
          <cell r="L1006">
            <v>1997</v>
          </cell>
          <cell r="M1006">
            <v>19600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P1006">
            <v>50</v>
          </cell>
          <cell r="AQ1006">
            <v>17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0</v>
          </cell>
          <cell r="BD1006">
            <v>0</v>
          </cell>
          <cell r="BE1006">
            <v>0</v>
          </cell>
          <cell r="BF1006">
            <v>22817</v>
          </cell>
          <cell r="BG1006">
            <v>494050</v>
          </cell>
          <cell r="BH1006">
            <v>21.652715080860762</v>
          </cell>
          <cell r="BI1006">
            <v>1</v>
          </cell>
          <cell r="BJ1006">
            <v>1</v>
          </cell>
          <cell r="BK1006">
            <v>22817</v>
          </cell>
          <cell r="BL1006">
            <v>494050</v>
          </cell>
          <cell r="BM1006">
            <v>22817</v>
          </cell>
          <cell r="BN1006">
            <v>494050</v>
          </cell>
        </row>
        <row r="1007">
          <cell r="E1007">
            <v>5990641</v>
          </cell>
          <cell r="F1007" t="str">
            <v xml:space="preserve">Fertile                                 </v>
          </cell>
          <cell r="G1007" t="str">
            <v xml:space="preserve">210 Mill Street                         </v>
          </cell>
          <cell r="H1007" t="str">
            <v xml:space="preserve">Fertile             </v>
          </cell>
          <cell r="I1007">
            <v>56540</v>
          </cell>
          <cell r="J1007">
            <v>1936</v>
          </cell>
          <cell r="K1007">
            <v>11600</v>
          </cell>
          <cell r="L1007">
            <v>1952</v>
          </cell>
          <cell r="M1007">
            <v>19750</v>
          </cell>
          <cell r="N1007">
            <v>1962</v>
          </cell>
          <cell r="O1007">
            <v>23200</v>
          </cell>
          <cell r="P1007">
            <v>1975</v>
          </cell>
          <cell r="Q1007">
            <v>26000</v>
          </cell>
          <cell r="R1007">
            <v>1990</v>
          </cell>
          <cell r="S1007">
            <v>30100</v>
          </cell>
          <cell r="T1007">
            <v>1994</v>
          </cell>
          <cell r="U1007">
            <v>1456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50</v>
          </cell>
          <cell r="AQ1007">
            <v>50</v>
          </cell>
          <cell r="AR1007">
            <v>50</v>
          </cell>
          <cell r="AS1007">
            <v>39</v>
          </cell>
          <cell r="AT1007">
            <v>24</v>
          </cell>
          <cell r="AU1007">
            <v>20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112106</v>
          </cell>
          <cell r="BG1007">
            <v>4493020</v>
          </cell>
          <cell r="BH1007">
            <v>40.078318734055266</v>
          </cell>
          <cell r="BI1007">
            <v>1</v>
          </cell>
          <cell r="BJ1007">
            <v>1</v>
          </cell>
          <cell r="BK1007">
            <v>112106</v>
          </cell>
          <cell r="BL1007">
            <v>4493020</v>
          </cell>
          <cell r="BM1007">
            <v>112106</v>
          </cell>
          <cell r="BN1007">
            <v>4493020</v>
          </cell>
        </row>
        <row r="1008">
          <cell r="E1008">
            <v>5991871</v>
          </cell>
          <cell r="F1008" t="str">
            <v xml:space="preserve">Bus Storage                             </v>
          </cell>
          <cell r="G1008" t="str">
            <v xml:space="preserve">  210 Mill Street                       </v>
          </cell>
          <cell r="H1008" t="str">
            <v xml:space="preserve">Fertile             </v>
          </cell>
          <cell r="I1008">
            <v>56540</v>
          </cell>
          <cell r="J1008">
            <v>1985</v>
          </cell>
          <cell r="K1008">
            <v>5000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29</v>
          </cell>
          <cell r="AQ1008">
            <v>0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  <cell r="AV1008">
            <v>0</v>
          </cell>
          <cell r="AW1008">
            <v>0</v>
          </cell>
          <cell r="AX1008">
            <v>0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0</v>
          </cell>
          <cell r="BD1008">
            <v>0</v>
          </cell>
          <cell r="BE1008">
            <v>0</v>
          </cell>
          <cell r="BF1008">
            <v>5000</v>
          </cell>
          <cell r="BG1008">
            <v>145000</v>
          </cell>
          <cell r="BH1008">
            <v>29</v>
          </cell>
          <cell r="BI1008">
            <v>1</v>
          </cell>
          <cell r="BJ1008">
            <v>0</v>
          </cell>
          <cell r="BK1008">
            <v>0</v>
          </cell>
          <cell r="BL1008">
            <v>0</v>
          </cell>
          <cell r="BM1008">
            <v>5000</v>
          </cell>
          <cell r="BN1008">
            <v>145000</v>
          </cell>
        </row>
        <row r="1009">
          <cell r="E1009">
            <v>5991872</v>
          </cell>
          <cell r="F1009" t="str">
            <v xml:space="preserve">Bus Maintenanc                          </v>
          </cell>
          <cell r="G1009" t="str">
            <v xml:space="preserve">210 Mill Street                         </v>
          </cell>
          <cell r="H1009" t="str">
            <v xml:space="preserve"> Fertile            </v>
          </cell>
          <cell r="I1009">
            <v>56540</v>
          </cell>
          <cell r="J1009">
            <v>1996</v>
          </cell>
          <cell r="K1009">
            <v>4050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P1009">
            <v>18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0</v>
          </cell>
          <cell r="BD1009">
            <v>0</v>
          </cell>
          <cell r="BE1009">
            <v>0</v>
          </cell>
          <cell r="BF1009">
            <v>4050</v>
          </cell>
          <cell r="BG1009">
            <v>72900</v>
          </cell>
          <cell r="BH1009">
            <v>18</v>
          </cell>
          <cell r="BI1009">
            <v>1</v>
          </cell>
          <cell r="BJ1009">
            <v>0</v>
          </cell>
          <cell r="BK1009">
            <v>0</v>
          </cell>
          <cell r="BL1009">
            <v>0</v>
          </cell>
          <cell r="BM1009">
            <v>4050</v>
          </cell>
          <cell r="BN1009">
            <v>72900</v>
          </cell>
        </row>
        <row r="1010">
          <cell r="E1010">
            <v>5993719</v>
          </cell>
          <cell r="F1010" t="str">
            <v xml:space="preserve">Press Box                               </v>
          </cell>
          <cell r="G1010" t="str">
            <v xml:space="preserve">107 Christian St NW                     </v>
          </cell>
          <cell r="H1010" t="str">
            <v xml:space="preserve">Fertile             </v>
          </cell>
          <cell r="I1010">
            <v>56540</v>
          </cell>
          <cell r="J1010">
            <v>2004</v>
          </cell>
          <cell r="K1010">
            <v>2304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10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F1010">
            <v>2304</v>
          </cell>
          <cell r="BG1010">
            <v>23040</v>
          </cell>
          <cell r="BH1010">
            <v>10</v>
          </cell>
          <cell r="BI1010">
            <v>1</v>
          </cell>
          <cell r="BJ1010">
            <v>0</v>
          </cell>
          <cell r="BK1010">
            <v>0</v>
          </cell>
          <cell r="BL1010">
            <v>0</v>
          </cell>
          <cell r="BM1010">
            <v>2304</v>
          </cell>
          <cell r="BN1010">
            <v>23040</v>
          </cell>
        </row>
        <row r="1011">
          <cell r="E1011">
            <v>5993720</v>
          </cell>
          <cell r="F1011" t="str">
            <v xml:space="preserve">Concessions Stand                       </v>
          </cell>
          <cell r="G1011" t="str">
            <v xml:space="preserve">107 Christian St NW                     </v>
          </cell>
          <cell r="H1011" t="str">
            <v xml:space="preserve">Fertile             </v>
          </cell>
          <cell r="I1011">
            <v>56540</v>
          </cell>
          <cell r="J1011">
            <v>2003</v>
          </cell>
          <cell r="K1011">
            <v>1680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P1011">
            <v>11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0</v>
          </cell>
          <cell r="BD1011">
            <v>0</v>
          </cell>
          <cell r="BE1011">
            <v>0</v>
          </cell>
          <cell r="BF1011">
            <v>1680</v>
          </cell>
          <cell r="BG1011">
            <v>18480</v>
          </cell>
          <cell r="BH1011">
            <v>11</v>
          </cell>
          <cell r="BI1011">
            <v>1</v>
          </cell>
          <cell r="BJ1011">
            <v>0</v>
          </cell>
          <cell r="BK1011">
            <v>0</v>
          </cell>
          <cell r="BL1011">
            <v>0</v>
          </cell>
          <cell r="BM1011">
            <v>1680</v>
          </cell>
          <cell r="BN1011">
            <v>18480</v>
          </cell>
        </row>
        <row r="1012">
          <cell r="E1012">
            <v>6000642</v>
          </cell>
          <cell r="F1012" t="str">
            <v xml:space="preserve">Fisher                                  </v>
          </cell>
          <cell r="G1012" t="str">
            <v xml:space="preserve">313 Park Avenue                         </v>
          </cell>
          <cell r="H1012" t="str">
            <v xml:space="preserve">Fisher              </v>
          </cell>
          <cell r="I1012">
            <v>56723</v>
          </cell>
          <cell r="J1012">
            <v>2003</v>
          </cell>
          <cell r="K1012">
            <v>32900</v>
          </cell>
          <cell r="L1012">
            <v>1954</v>
          </cell>
          <cell r="M1012">
            <v>13923</v>
          </cell>
          <cell r="N1012">
            <v>1967</v>
          </cell>
          <cell r="O1012">
            <v>10750</v>
          </cell>
          <cell r="P1012">
            <v>1996</v>
          </cell>
          <cell r="Q1012">
            <v>7828</v>
          </cell>
          <cell r="R1012">
            <v>1974</v>
          </cell>
          <cell r="S1012">
            <v>5600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P1012">
            <v>11</v>
          </cell>
          <cell r="AQ1012">
            <v>50</v>
          </cell>
          <cell r="AR1012">
            <v>47</v>
          </cell>
          <cell r="AS1012">
            <v>18</v>
          </cell>
          <cell r="AT1012">
            <v>40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0</v>
          </cell>
          <cell r="BD1012">
            <v>0</v>
          </cell>
          <cell r="BE1012">
            <v>0</v>
          </cell>
          <cell r="BF1012">
            <v>71001</v>
          </cell>
          <cell r="BG1012">
            <v>1928204</v>
          </cell>
          <cell r="BH1012">
            <v>27.157420318023689</v>
          </cell>
          <cell r="BI1012">
            <v>1</v>
          </cell>
          <cell r="BJ1012">
            <v>1</v>
          </cell>
          <cell r="BK1012">
            <v>71001</v>
          </cell>
          <cell r="BL1012">
            <v>1928204</v>
          </cell>
          <cell r="BM1012">
            <v>71001</v>
          </cell>
          <cell r="BN1012">
            <v>1928204</v>
          </cell>
        </row>
        <row r="1013">
          <cell r="E1013">
            <v>6010643</v>
          </cell>
          <cell r="F1013" t="str">
            <v xml:space="preserve">Magelssen Elementary                    </v>
          </cell>
          <cell r="G1013" t="str">
            <v xml:space="preserve">701 East 1st Street                     </v>
          </cell>
          <cell r="H1013" t="str">
            <v xml:space="preserve">Fosston             </v>
          </cell>
          <cell r="I1013">
            <v>56542</v>
          </cell>
          <cell r="J1013">
            <v>1952</v>
          </cell>
          <cell r="K1013">
            <v>33249</v>
          </cell>
          <cell r="L1013">
            <v>1999</v>
          </cell>
          <cell r="M1013">
            <v>17251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P1013">
            <v>50</v>
          </cell>
          <cell r="AQ1013">
            <v>15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0</v>
          </cell>
          <cell r="BD1013">
            <v>0</v>
          </cell>
          <cell r="BE1013">
            <v>0</v>
          </cell>
          <cell r="BF1013">
            <v>50500</v>
          </cell>
          <cell r="BG1013">
            <v>1921215</v>
          </cell>
          <cell r="BH1013">
            <v>38.043861386138616</v>
          </cell>
          <cell r="BI1013">
            <v>1</v>
          </cell>
          <cell r="BJ1013">
            <v>1</v>
          </cell>
          <cell r="BK1013">
            <v>50500</v>
          </cell>
          <cell r="BL1013">
            <v>1921215</v>
          </cell>
          <cell r="BM1013">
            <v>50500</v>
          </cell>
          <cell r="BN1013">
            <v>1921215</v>
          </cell>
        </row>
        <row r="1014">
          <cell r="E1014">
            <v>6010644</v>
          </cell>
          <cell r="F1014" t="str">
            <v xml:space="preserve">Fosston High School                     </v>
          </cell>
          <cell r="G1014" t="str">
            <v xml:space="preserve">301 East 2nd Street                     </v>
          </cell>
          <cell r="H1014" t="str">
            <v xml:space="preserve">Fosston             </v>
          </cell>
          <cell r="I1014">
            <v>56542</v>
          </cell>
          <cell r="J1014">
            <v>1937</v>
          </cell>
          <cell r="K1014">
            <v>22821</v>
          </cell>
          <cell r="L1014">
            <v>1962</v>
          </cell>
          <cell r="M1014">
            <v>10138</v>
          </cell>
          <cell r="N1014">
            <v>1962</v>
          </cell>
          <cell r="O1014">
            <v>10512</v>
          </cell>
          <cell r="P1014">
            <v>1984</v>
          </cell>
          <cell r="Q1014">
            <v>60482</v>
          </cell>
          <cell r="R1014">
            <v>1999</v>
          </cell>
          <cell r="S1014">
            <v>39007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50</v>
          </cell>
          <cell r="AQ1014">
            <v>50</v>
          </cell>
          <cell r="AR1014">
            <v>50</v>
          </cell>
          <cell r="AS1014">
            <v>30</v>
          </cell>
          <cell r="AT1014">
            <v>15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0</v>
          </cell>
          <cell r="BD1014">
            <v>0</v>
          </cell>
          <cell r="BE1014">
            <v>0</v>
          </cell>
          <cell r="BF1014">
            <v>142960</v>
          </cell>
          <cell r="BG1014">
            <v>4573115</v>
          </cell>
          <cell r="BH1014">
            <v>31.988773083379968</v>
          </cell>
          <cell r="BI1014">
            <v>1</v>
          </cell>
          <cell r="BJ1014">
            <v>1</v>
          </cell>
          <cell r="BK1014">
            <v>142960</v>
          </cell>
          <cell r="BL1014">
            <v>4573115</v>
          </cell>
          <cell r="BM1014">
            <v>142960</v>
          </cell>
          <cell r="BN1014">
            <v>4573115</v>
          </cell>
        </row>
        <row r="1015">
          <cell r="E1015">
            <v>6013715</v>
          </cell>
          <cell r="F1015" t="str">
            <v xml:space="preserve">Football Storage Building               </v>
          </cell>
          <cell r="G1015" t="str">
            <v xml:space="preserve">801 E. 1st   St.                        </v>
          </cell>
          <cell r="H1015" t="str">
            <v xml:space="preserve">Fosston             </v>
          </cell>
          <cell r="I1015">
            <v>56542</v>
          </cell>
          <cell r="J1015">
            <v>1979</v>
          </cell>
          <cell r="K1015">
            <v>11616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35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  <cell r="BE1015">
            <v>0</v>
          </cell>
          <cell r="BF1015">
            <v>11616</v>
          </cell>
          <cell r="BG1015">
            <v>406560</v>
          </cell>
          <cell r="BH1015">
            <v>35</v>
          </cell>
          <cell r="BI1015">
            <v>1</v>
          </cell>
          <cell r="BJ1015">
            <v>0</v>
          </cell>
          <cell r="BK1015">
            <v>0</v>
          </cell>
          <cell r="BL1015">
            <v>0</v>
          </cell>
          <cell r="BM1015">
            <v>11616</v>
          </cell>
          <cell r="BN1015">
            <v>406560</v>
          </cell>
        </row>
        <row r="1016">
          <cell r="E1016">
            <v>6013716</v>
          </cell>
          <cell r="F1016" t="str">
            <v xml:space="preserve">Bus Garage                              </v>
          </cell>
          <cell r="G1016" t="str">
            <v xml:space="preserve">801 E. 1st   St.                        </v>
          </cell>
          <cell r="H1016" t="str">
            <v xml:space="preserve">Fosston             </v>
          </cell>
          <cell r="I1016">
            <v>56542</v>
          </cell>
          <cell r="J1016">
            <v>1979</v>
          </cell>
          <cell r="K1016">
            <v>11616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35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11616</v>
          </cell>
          <cell r="BG1016">
            <v>406560</v>
          </cell>
          <cell r="BH1016">
            <v>35</v>
          </cell>
          <cell r="BI1016">
            <v>1</v>
          </cell>
          <cell r="BJ1016">
            <v>0</v>
          </cell>
          <cell r="BK1016">
            <v>0</v>
          </cell>
          <cell r="BL1016">
            <v>0</v>
          </cell>
          <cell r="BM1016">
            <v>11616</v>
          </cell>
          <cell r="BN1016">
            <v>406560</v>
          </cell>
        </row>
        <row r="1017">
          <cell r="E1017">
            <v>6210650</v>
          </cell>
          <cell r="F1017" t="str">
            <v xml:space="preserve">Bel Air                                 </v>
          </cell>
          <cell r="G1017" t="str">
            <v xml:space="preserve">1800 NW 5th STreet                      </v>
          </cell>
          <cell r="H1017" t="str">
            <v xml:space="preserve">New Brighton        </v>
          </cell>
          <cell r="I1017">
            <v>55112</v>
          </cell>
          <cell r="J1017">
            <v>1966</v>
          </cell>
          <cell r="K1017">
            <v>62088</v>
          </cell>
          <cell r="L1017">
            <v>1993</v>
          </cell>
          <cell r="M1017">
            <v>19157</v>
          </cell>
          <cell r="N1017">
            <v>2001</v>
          </cell>
          <cell r="O1017">
            <v>4497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48</v>
          </cell>
          <cell r="AQ1017">
            <v>21</v>
          </cell>
          <cell r="AR1017">
            <v>13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F1017">
            <v>85742</v>
          </cell>
          <cell r="BG1017">
            <v>3440982</v>
          </cell>
          <cell r="BH1017">
            <v>40.13181404679154</v>
          </cell>
          <cell r="BI1017">
            <v>1</v>
          </cell>
          <cell r="BJ1017">
            <v>1</v>
          </cell>
          <cell r="BK1017">
            <v>85742</v>
          </cell>
          <cell r="BL1017">
            <v>3440982</v>
          </cell>
          <cell r="BM1017">
            <v>85742</v>
          </cell>
          <cell r="BN1017">
            <v>3440982</v>
          </cell>
        </row>
        <row r="1018">
          <cell r="E1018">
            <v>6210651</v>
          </cell>
          <cell r="F1018" t="str">
            <v xml:space="preserve">Island Lake                             </v>
          </cell>
          <cell r="G1018" t="str">
            <v xml:space="preserve">3555 N Victoria Street                  </v>
          </cell>
          <cell r="H1018" t="str">
            <v xml:space="preserve">Shoreview           </v>
          </cell>
          <cell r="I1018">
            <v>55126</v>
          </cell>
          <cell r="J1018">
            <v>1956</v>
          </cell>
          <cell r="K1018">
            <v>43530</v>
          </cell>
          <cell r="L1018">
            <v>1969</v>
          </cell>
          <cell r="M1018">
            <v>20920</v>
          </cell>
          <cell r="N1018">
            <v>1987</v>
          </cell>
          <cell r="O1018">
            <v>4874</v>
          </cell>
          <cell r="P1018">
            <v>1997</v>
          </cell>
          <cell r="Q1018">
            <v>2570</v>
          </cell>
          <cell r="R1018">
            <v>1999</v>
          </cell>
          <cell r="S1018">
            <v>4905</v>
          </cell>
          <cell r="T1018">
            <v>2002</v>
          </cell>
          <cell r="U1018">
            <v>18160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50</v>
          </cell>
          <cell r="AQ1018">
            <v>45</v>
          </cell>
          <cell r="AR1018">
            <v>27</v>
          </cell>
          <cell r="AS1018">
            <v>17</v>
          </cell>
          <cell r="AT1018">
            <v>15</v>
          </cell>
          <cell r="AU1018">
            <v>12</v>
          </cell>
          <cell r="AV1018">
            <v>0</v>
          </cell>
          <cell r="AW1018">
            <v>0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0</v>
          </cell>
          <cell r="BD1018">
            <v>0</v>
          </cell>
          <cell r="BE1018">
            <v>0</v>
          </cell>
          <cell r="BF1018">
            <v>94959</v>
          </cell>
          <cell r="BG1018">
            <v>3584683</v>
          </cell>
          <cell r="BH1018">
            <v>37.749797280931773</v>
          </cell>
          <cell r="BI1018">
            <v>1</v>
          </cell>
          <cell r="BJ1018">
            <v>1</v>
          </cell>
          <cell r="BK1018">
            <v>94959</v>
          </cell>
          <cell r="BL1018">
            <v>3584683</v>
          </cell>
          <cell r="BM1018">
            <v>94959</v>
          </cell>
          <cell r="BN1018">
            <v>3584683</v>
          </cell>
        </row>
        <row r="1019">
          <cell r="E1019">
            <v>6210652</v>
          </cell>
          <cell r="F1019" t="str">
            <v xml:space="preserve">Pike Lake                               </v>
          </cell>
          <cell r="G1019" t="str">
            <v xml:space="preserve">2101 NW 14th Street                     </v>
          </cell>
          <cell r="H1019" t="str">
            <v xml:space="preserve">New Brighton        </v>
          </cell>
          <cell r="I1019">
            <v>55112</v>
          </cell>
          <cell r="J1019">
            <v>1962</v>
          </cell>
          <cell r="K1019">
            <v>41031</v>
          </cell>
          <cell r="L1019">
            <v>1966</v>
          </cell>
          <cell r="M1019">
            <v>19493</v>
          </cell>
          <cell r="N1019">
            <v>1974</v>
          </cell>
          <cell r="O1019">
            <v>6345</v>
          </cell>
          <cell r="P1019">
            <v>1987</v>
          </cell>
          <cell r="Q1019">
            <v>11324</v>
          </cell>
          <cell r="R1019">
            <v>2001</v>
          </cell>
          <cell r="S1019">
            <v>3951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50</v>
          </cell>
          <cell r="AQ1019">
            <v>48</v>
          </cell>
          <cell r="AR1019">
            <v>40</v>
          </cell>
          <cell r="AS1019">
            <v>27</v>
          </cell>
          <cell r="AT1019">
            <v>13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0</v>
          </cell>
          <cell r="BD1019">
            <v>0</v>
          </cell>
          <cell r="BE1019">
            <v>0</v>
          </cell>
          <cell r="BF1019">
            <v>82144</v>
          </cell>
          <cell r="BG1019">
            <v>3598125</v>
          </cell>
          <cell r="BH1019">
            <v>43.802651441371253</v>
          </cell>
          <cell r="BI1019">
            <v>1</v>
          </cell>
          <cell r="BJ1019">
            <v>1</v>
          </cell>
          <cell r="BK1019">
            <v>82144</v>
          </cell>
          <cell r="BL1019">
            <v>3598125</v>
          </cell>
          <cell r="BM1019">
            <v>82144</v>
          </cell>
          <cell r="BN1019">
            <v>3598125</v>
          </cell>
        </row>
        <row r="1020">
          <cell r="E1020">
            <v>6210653</v>
          </cell>
          <cell r="F1020" t="str">
            <v xml:space="preserve">Pinewood                                </v>
          </cell>
          <cell r="G1020" t="str">
            <v xml:space="preserve">5500 Quincy Street                      </v>
          </cell>
          <cell r="H1020" t="str">
            <v xml:space="preserve">Mounds View         </v>
          </cell>
          <cell r="I1020">
            <v>55112</v>
          </cell>
          <cell r="J1020">
            <v>1955</v>
          </cell>
          <cell r="K1020">
            <v>44934</v>
          </cell>
          <cell r="L1020">
            <v>1969</v>
          </cell>
          <cell r="M1020">
            <v>19946</v>
          </cell>
          <cell r="N1020">
            <v>1987</v>
          </cell>
          <cell r="O1020">
            <v>4817</v>
          </cell>
          <cell r="P1020">
            <v>1995</v>
          </cell>
          <cell r="Q1020">
            <v>5822</v>
          </cell>
          <cell r="R1020">
            <v>2002</v>
          </cell>
          <cell r="S1020">
            <v>8562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O1020">
            <v>0</v>
          </cell>
          <cell r="AP1020">
            <v>50</v>
          </cell>
          <cell r="AQ1020">
            <v>45</v>
          </cell>
          <cell r="AR1020">
            <v>27</v>
          </cell>
          <cell r="AS1020">
            <v>19</v>
          </cell>
          <cell r="AT1020">
            <v>12</v>
          </cell>
          <cell r="AU1020">
            <v>0</v>
          </cell>
          <cell r="AV1020">
            <v>0</v>
          </cell>
          <cell r="AW1020">
            <v>0</v>
          </cell>
          <cell r="AX1020">
            <v>0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0</v>
          </cell>
          <cell r="BD1020">
            <v>0</v>
          </cell>
          <cell r="BE1020">
            <v>0</v>
          </cell>
          <cell r="BF1020">
            <v>84081</v>
          </cell>
          <cell r="BG1020">
            <v>3487691</v>
          </cell>
          <cell r="BH1020">
            <v>41.480132253422298</v>
          </cell>
          <cell r="BI1020">
            <v>1</v>
          </cell>
          <cell r="BJ1020">
            <v>1</v>
          </cell>
          <cell r="BK1020">
            <v>84081</v>
          </cell>
          <cell r="BL1020">
            <v>3487691</v>
          </cell>
          <cell r="BM1020">
            <v>84081</v>
          </cell>
          <cell r="BN1020">
            <v>3487691</v>
          </cell>
        </row>
        <row r="1021">
          <cell r="E1021">
            <v>6210654</v>
          </cell>
          <cell r="F1021" t="str">
            <v xml:space="preserve">Snail Lake                              </v>
          </cell>
          <cell r="G1021" t="str">
            <v xml:space="preserve">350 Highway 96 West                     </v>
          </cell>
          <cell r="H1021" t="str">
            <v xml:space="preserve">Shoreview           </v>
          </cell>
          <cell r="I1021">
            <v>55126</v>
          </cell>
          <cell r="J1021">
            <v>1952</v>
          </cell>
          <cell r="K1021">
            <v>7901</v>
          </cell>
          <cell r="L1021">
            <v>1965</v>
          </cell>
          <cell r="M1021">
            <v>25501</v>
          </cell>
          <cell r="N1021">
            <v>1968</v>
          </cell>
          <cell r="O1021">
            <v>27485</v>
          </cell>
          <cell r="P1021">
            <v>1987</v>
          </cell>
          <cell r="Q1021">
            <v>17375</v>
          </cell>
          <cell r="R1021">
            <v>2003</v>
          </cell>
          <cell r="S1021">
            <v>3792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O1021">
            <v>0</v>
          </cell>
          <cell r="AP1021">
            <v>50</v>
          </cell>
          <cell r="AQ1021">
            <v>49</v>
          </cell>
          <cell r="AR1021">
            <v>46</v>
          </cell>
          <cell r="AS1021">
            <v>27</v>
          </cell>
          <cell r="AT1021">
            <v>11</v>
          </cell>
          <cell r="AU1021">
            <v>0</v>
          </cell>
          <cell r="AV1021">
            <v>0</v>
          </cell>
          <cell r="AW1021">
            <v>0</v>
          </cell>
          <cell r="AX1021">
            <v>0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0</v>
          </cell>
          <cell r="BD1021">
            <v>0</v>
          </cell>
          <cell r="BE1021">
            <v>0</v>
          </cell>
          <cell r="BF1021">
            <v>82054</v>
          </cell>
          <cell r="BG1021">
            <v>3419746</v>
          </cell>
          <cell r="BH1021">
            <v>41.676773831866818</v>
          </cell>
          <cell r="BI1021">
            <v>1</v>
          </cell>
          <cell r="BJ1021">
            <v>1</v>
          </cell>
          <cell r="BK1021">
            <v>82054</v>
          </cell>
          <cell r="BL1021">
            <v>3419746</v>
          </cell>
          <cell r="BM1021">
            <v>82054</v>
          </cell>
          <cell r="BN1021">
            <v>3419746</v>
          </cell>
        </row>
        <row r="1022">
          <cell r="E1022">
            <v>6210655</v>
          </cell>
          <cell r="F1022" t="str">
            <v xml:space="preserve">Sunnyside                               </v>
          </cell>
          <cell r="G1022" t="str">
            <v xml:space="preserve">2070 County Rd H                        </v>
          </cell>
          <cell r="H1022" t="str">
            <v xml:space="preserve">New Brighton        </v>
          </cell>
          <cell r="I1022">
            <v>55112</v>
          </cell>
          <cell r="J1022">
            <v>1950</v>
          </cell>
          <cell r="K1022">
            <v>14069</v>
          </cell>
          <cell r="L1022">
            <v>1953</v>
          </cell>
          <cell r="M1022">
            <v>9203</v>
          </cell>
          <cell r="N1022">
            <v>1964</v>
          </cell>
          <cell r="O1022">
            <v>12381</v>
          </cell>
          <cell r="P1022">
            <v>1968</v>
          </cell>
          <cell r="Q1022">
            <v>21026</v>
          </cell>
          <cell r="R1022">
            <v>1993</v>
          </cell>
          <cell r="S1022">
            <v>760</v>
          </cell>
          <cell r="T1022">
            <v>1996</v>
          </cell>
          <cell r="U1022">
            <v>7408</v>
          </cell>
          <cell r="V1022">
            <v>2003</v>
          </cell>
          <cell r="W1022">
            <v>9773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O1022">
            <v>0</v>
          </cell>
          <cell r="AP1022">
            <v>50</v>
          </cell>
          <cell r="AQ1022">
            <v>50</v>
          </cell>
          <cell r="AR1022">
            <v>50</v>
          </cell>
          <cell r="AS1022">
            <v>46</v>
          </cell>
          <cell r="AT1022">
            <v>21</v>
          </cell>
          <cell r="AU1022">
            <v>18</v>
          </cell>
          <cell r="AV1022">
            <v>11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0</v>
          </cell>
          <cell r="BD1022">
            <v>0</v>
          </cell>
          <cell r="BE1022">
            <v>0</v>
          </cell>
          <cell r="BF1022">
            <v>74620</v>
          </cell>
          <cell r="BG1022">
            <v>3006653</v>
          </cell>
          <cell r="BH1022">
            <v>40.292857142857144</v>
          </cell>
          <cell r="BI1022">
            <v>1</v>
          </cell>
          <cell r="BJ1022">
            <v>1</v>
          </cell>
          <cell r="BK1022">
            <v>74620</v>
          </cell>
          <cell r="BL1022">
            <v>3006653</v>
          </cell>
          <cell r="BM1022">
            <v>74620</v>
          </cell>
          <cell r="BN1022">
            <v>3006653</v>
          </cell>
        </row>
        <row r="1023">
          <cell r="E1023">
            <v>6210656</v>
          </cell>
          <cell r="F1023" t="str">
            <v xml:space="preserve">Turtle Lake                             </v>
          </cell>
          <cell r="G1023" t="str">
            <v xml:space="preserve">1141 Lepak Court                        </v>
          </cell>
          <cell r="H1023" t="str">
            <v xml:space="preserve">Shoreview           </v>
          </cell>
          <cell r="I1023">
            <v>55126</v>
          </cell>
          <cell r="J1023">
            <v>1958</v>
          </cell>
          <cell r="K1023">
            <v>40153</v>
          </cell>
          <cell r="L1023">
            <v>1987</v>
          </cell>
          <cell r="M1023">
            <v>67203</v>
          </cell>
          <cell r="N1023">
            <v>2003</v>
          </cell>
          <cell r="O1023">
            <v>5610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O1023">
            <v>0</v>
          </cell>
          <cell r="AP1023">
            <v>50</v>
          </cell>
          <cell r="AQ1023">
            <v>27</v>
          </cell>
          <cell r="AR1023">
            <v>11</v>
          </cell>
          <cell r="AS1023">
            <v>0</v>
          </cell>
          <cell r="AT1023">
            <v>0</v>
          </cell>
          <cell r="AU1023">
            <v>0</v>
          </cell>
          <cell r="AV1023">
            <v>0</v>
          </cell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0</v>
          </cell>
          <cell r="BD1023">
            <v>0</v>
          </cell>
          <cell r="BE1023">
            <v>0</v>
          </cell>
          <cell r="BF1023">
            <v>112966</v>
          </cell>
          <cell r="BG1023">
            <v>3883841</v>
          </cell>
          <cell r="BH1023">
            <v>34.380618947293875</v>
          </cell>
          <cell r="BI1023">
            <v>1</v>
          </cell>
          <cell r="BJ1023">
            <v>1</v>
          </cell>
          <cell r="BK1023">
            <v>112966</v>
          </cell>
          <cell r="BL1023">
            <v>3883841</v>
          </cell>
          <cell r="BM1023">
            <v>112966</v>
          </cell>
          <cell r="BN1023">
            <v>3883841</v>
          </cell>
        </row>
        <row r="1024">
          <cell r="E1024">
            <v>6210657</v>
          </cell>
          <cell r="F1024" t="str">
            <v xml:space="preserve">Valentine Hills                         </v>
          </cell>
          <cell r="G1024" t="str">
            <v xml:space="preserve">1770 W County Rd E2                     </v>
          </cell>
          <cell r="H1024" t="str">
            <v xml:space="preserve">Arden Hills         </v>
          </cell>
          <cell r="I1024">
            <v>55112</v>
          </cell>
          <cell r="J1024">
            <v>1968</v>
          </cell>
          <cell r="K1024">
            <v>61210</v>
          </cell>
          <cell r="L1024">
            <v>1987</v>
          </cell>
          <cell r="M1024">
            <v>5072</v>
          </cell>
          <cell r="N1024">
            <v>1993</v>
          </cell>
          <cell r="O1024">
            <v>650</v>
          </cell>
          <cell r="P1024">
            <v>2001</v>
          </cell>
          <cell r="Q1024">
            <v>10410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P1024">
            <v>46</v>
          </cell>
          <cell r="AQ1024">
            <v>27</v>
          </cell>
          <cell r="AR1024">
            <v>21</v>
          </cell>
          <cell r="AS1024">
            <v>13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0</v>
          </cell>
          <cell r="BD1024">
            <v>0</v>
          </cell>
          <cell r="BE1024">
            <v>0</v>
          </cell>
          <cell r="BF1024">
            <v>77342</v>
          </cell>
          <cell r="BG1024">
            <v>3101584</v>
          </cell>
          <cell r="BH1024">
            <v>40.102195443614079</v>
          </cell>
          <cell r="BI1024">
            <v>1</v>
          </cell>
          <cell r="BJ1024">
            <v>1</v>
          </cell>
          <cell r="BK1024">
            <v>77342</v>
          </cell>
          <cell r="BL1024">
            <v>3101584</v>
          </cell>
          <cell r="BM1024">
            <v>77342</v>
          </cell>
          <cell r="BN1024">
            <v>3101584</v>
          </cell>
        </row>
        <row r="1025">
          <cell r="E1025">
            <v>6210658</v>
          </cell>
          <cell r="F1025" t="str">
            <v xml:space="preserve">Edgewood                                </v>
          </cell>
          <cell r="G1025" t="str">
            <v xml:space="preserve">5100 Edgewood Dr                        </v>
          </cell>
          <cell r="H1025" t="str">
            <v xml:space="preserve">Mounds View         </v>
          </cell>
          <cell r="I1025">
            <v>55112</v>
          </cell>
          <cell r="J1025">
            <v>1957</v>
          </cell>
          <cell r="K1025">
            <v>104631</v>
          </cell>
          <cell r="L1025">
            <v>1966</v>
          </cell>
          <cell r="M1025">
            <v>13979</v>
          </cell>
          <cell r="N1025">
            <v>2004</v>
          </cell>
          <cell r="O1025">
            <v>12164</v>
          </cell>
          <cell r="P1025">
            <v>2012</v>
          </cell>
          <cell r="Q1025">
            <v>640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O1025">
            <v>0</v>
          </cell>
          <cell r="AP1025">
            <v>50</v>
          </cell>
          <cell r="AQ1025">
            <v>48</v>
          </cell>
          <cell r="AR1025">
            <v>10</v>
          </cell>
          <cell r="AS1025">
            <v>2</v>
          </cell>
          <cell r="AT1025">
            <v>0</v>
          </cell>
          <cell r="AU1025">
            <v>0</v>
          </cell>
          <cell r="AV1025">
            <v>0</v>
          </cell>
          <cell r="AW1025">
            <v>0</v>
          </cell>
          <cell r="AX1025">
            <v>0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0</v>
          </cell>
          <cell r="BD1025">
            <v>0</v>
          </cell>
          <cell r="BE1025">
            <v>0</v>
          </cell>
          <cell r="BF1025">
            <v>131414</v>
          </cell>
          <cell r="BG1025">
            <v>6025462</v>
          </cell>
          <cell r="BH1025">
            <v>45.850990001065334</v>
          </cell>
          <cell r="BI1025">
            <v>1</v>
          </cell>
          <cell r="BJ1025">
            <v>1</v>
          </cell>
          <cell r="BK1025">
            <v>131414</v>
          </cell>
          <cell r="BL1025">
            <v>6025462</v>
          </cell>
          <cell r="BM1025">
            <v>131414</v>
          </cell>
          <cell r="BN1025">
            <v>6025462</v>
          </cell>
        </row>
        <row r="1026">
          <cell r="E1026">
            <v>6210659</v>
          </cell>
          <cell r="F1026" t="str">
            <v xml:space="preserve">Chippewa                                </v>
          </cell>
          <cell r="G1026" t="str">
            <v xml:space="preserve">5000 Hodgson Rd                         </v>
          </cell>
          <cell r="H1026" t="str">
            <v xml:space="preserve">North Oaks          </v>
          </cell>
          <cell r="I1026">
            <v>55126</v>
          </cell>
          <cell r="J1026">
            <v>1973</v>
          </cell>
          <cell r="K1026">
            <v>173361</v>
          </cell>
          <cell r="L1026">
            <v>2003</v>
          </cell>
          <cell r="M1026">
            <v>19122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O1026">
            <v>0</v>
          </cell>
          <cell r="AP1026">
            <v>41</v>
          </cell>
          <cell r="AQ1026">
            <v>11</v>
          </cell>
          <cell r="AR1026">
            <v>0</v>
          </cell>
          <cell r="AS1026">
            <v>0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0</v>
          </cell>
          <cell r="BD1026">
            <v>0</v>
          </cell>
          <cell r="BE1026">
            <v>0</v>
          </cell>
          <cell r="BF1026">
            <v>192483</v>
          </cell>
          <cell r="BG1026">
            <v>7318143</v>
          </cell>
          <cell r="BH1026">
            <v>38.019684855285924</v>
          </cell>
          <cell r="BI1026">
            <v>1</v>
          </cell>
          <cell r="BJ1026">
            <v>1</v>
          </cell>
          <cell r="BK1026">
            <v>192483</v>
          </cell>
          <cell r="BL1026">
            <v>7318143</v>
          </cell>
          <cell r="BM1026">
            <v>192483</v>
          </cell>
          <cell r="BN1026">
            <v>7318143</v>
          </cell>
        </row>
        <row r="1027">
          <cell r="E1027">
            <v>6210660</v>
          </cell>
          <cell r="F1027" t="str">
            <v xml:space="preserve">Highview                                </v>
          </cell>
          <cell r="G1027" t="str">
            <v xml:space="preserve">2300 NW 7th Street                      </v>
          </cell>
          <cell r="H1027" t="str">
            <v xml:space="preserve">New Brighton        </v>
          </cell>
          <cell r="I1027">
            <v>55112</v>
          </cell>
          <cell r="J1027">
            <v>1967</v>
          </cell>
          <cell r="K1027">
            <v>132429</v>
          </cell>
          <cell r="L1027">
            <v>2001</v>
          </cell>
          <cell r="M1027">
            <v>11929</v>
          </cell>
          <cell r="N1027">
            <v>2002</v>
          </cell>
          <cell r="O1027">
            <v>25754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</v>
          </cell>
          <cell r="AP1027">
            <v>47</v>
          </cell>
          <cell r="AQ1027">
            <v>13</v>
          </cell>
          <cell r="AR1027">
            <v>12</v>
          </cell>
          <cell r="AS1027">
            <v>0</v>
          </cell>
          <cell r="AT1027">
            <v>0</v>
          </cell>
          <cell r="AU1027">
            <v>0</v>
          </cell>
          <cell r="AV1027">
            <v>0</v>
          </cell>
          <cell r="AW1027">
            <v>0</v>
          </cell>
          <cell r="AX1027">
            <v>0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F1027">
            <v>170112</v>
          </cell>
          <cell r="BG1027">
            <v>6688288</v>
          </cell>
          <cell r="BH1027">
            <v>39.316967644845747</v>
          </cell>
          <cell r="BI1027">
            <v>1</v>
          </cell>
          <cell r="BJ1027">
            <v>1</v>
          </cell>
          <cell r="BK1027">
            <v>170112</v>
          </cell>
          <cell r="BL1027">
            <v>6688288</v>
          </cell>
          <cell r="BM1027">
            <v>170112</v>
          </cell>
          <cell r="BN1027">
            <v>6688288</v>
          </cell>
        </row>
        <row r="1028">
          <cell r="E1028">
            <v>6210661</v>
          </cell>
          <cell r="F1028" t="str">
            <v xml:space="preserve">Irondale                                </v>
          </cell>
          <cell r="G1028" t="str">
            <v xml:space="preserve">2425 Long Lake Road                     </v>
          </cell>
          <cell r="H1028" t="str">
            <v xml:space="preserve">New Brighton        </v>
          </cell>
          <cell r="I1028">
            <v>55112</v>
          </cell>
          <cell r="J1028">
            <v>1965</v>
          </cell>
          <cell r="K1028">
            <v>202154</v>
          </cell>
          <cell r="L1028">
            <v>1972</v>
          </cell>
          <cell r="M1028">
            <v>55902</v>
          </cell>
          <cell r="N1028">
            <v>1987</v>
          </cell>
          <cell r="O1028">
            <v>9355</v>
          </cell>
          <cell r="P1028">
            <v>1993</v>
          </cell>
          <cell r="Q1028">
            <v>336</v>
          </cell>
          <cell r="R1028">
            <v>1996</v>
          </cell>
          <cell r="S1028">
            <v>944</v>
          </cell>
          <cell r="T1028">
            <v>2002</v>
          </cell>
          <cell r="U1028">
            <v>59380</v>
          </cell>
          <cell r="V1028">
            <v>2012</v>
          </cell>
          <cell r="W1028">
            <v>80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49</v>
          </cell>
          <cell r="AQ1028">
            <v>42</v>
          </cell>
          <cell r="AR1028">
            <v>27</v>
          </cell>
          <cell r="AS1028">
            <v>21</v>
          </cell>
          <cell r="AT1028">
            <v>18</v>
          </cell>
          <cell r="AU1028">
            <v>12</v>
          </cell>
          <cell r="AV1028">
            <v>2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0</v>
          </cell>
          <cell r="BF1028">
            <v>328151</v>
          </cell>
          <cell r="BG1028">
            <v>13242783</v>
          </cell>
          <cell r="BH1028">
            <v>40.355760000731372</v>
          </cell>
          <cell r="BI1028">
            <v>1</v>
          </cell>
          <cell r="BJ1028">
            <v>1</v>
          </cell>
          <cell r="BK1028">
            <v>328151</v>
          </cell>
          <cell r="BL1028">
            <v>13242783</v>
          </cell>
          <cell r="BM1028">
            <v>328151</v>
          </cell>
          <cell r="BN1028">
            <v>13242783</v>
          </cell>
        </row>
        <row r="1029">
          <cell r="E1029">
            <v>6210662</v>
          </cell>
          <cell r="F1029" t="str">
            <v xml:space="preserve">Mounds View                             </v>
          </cell>
          <cell r="G1029" t="str">
            <v xml:space="preserve">1900 Lake Valentine Road                </v>
          </cell>
          <cell r="H1029" t="str">
            <v xml:space="preserve">Arden Hills         </v>
          </cell>
          <cell r="I1029">
            <v>55112</v>
          </cell>
          <cell r="J1029">
            <v>1952</v>
          </cell>
          <cell r="K1029">
            <v>118020</v>
          </cell>
          <cell r="L1029">
            <v>1961</v>
          </cell>
          <cell r="M1029">
            <v>45741</v>
          </cell>
          <cell r="N1029">
            <v>1978</v>
          </cell>
          <cell r="O1029">
            <v>14040</v>
          </cell>
          <cell r="P1029">
            <v>1984</v>
          </cell>
          <cell r="Q1029">
            <v>20357</v>
          </cell>
          <cell r="R1029">
            <v>1990</v>
          </cell>
          <cell r="S1029">
            <v>1452</v>
          </cell>
          <cell r="T1029">
            <v>1991</v>
          </cell>
          <cell r="U1029">
            <v>15308</v>
          </cell>
          <cell r="V1029">
            <v>2001</v>
          </cell>
          <cell r="W1029">
            <v>54370</v>
          </cell>
          <cell r="X1029">
            <v>2002</v>
          </cell>
          <cell r="Y1029">
            <v>29426</v>
          </cell>
          <cell r="Z1029">
            <v>2011</v>
          </cell>
          <cell r="AA1029">
            <v>1800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O1029">
            <v>0</v>
          </cell>
          <cell r="AP1029">
            <v>50</v>
          </cell>
          <cell r="AQ1029">
            <v>50</v>
          </cell>
          <cell r="AR1029">
            <v>36</v>
          </cell>
          <cell r="AS1029">
            <v>30</v>
          </cell>
          <cell r="AT1029">
            <v>24</v>
          </cell>
          <cell r="AU1029">
            <v>23</v>
          </cell>
          <cell r="AV1029">
            <v>13</v>
          </cell>
          <cell r="AW1029">
            <v>12</v>
          </cell>
          <cell r="AX1029">
            <v>3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0</v>
          </cell>
          <cell r="BD1029">
            <v>0</v>
          </cell>
          <cell r="BE1029">
            <v>0</v>
          </cell>
          <cell r="BF1029">
            <v>300514</v>
          </cell>
          <cell r="BG1029">
            <v>10756454</v>
          </cell>
          <cell r="BH1029">
            <v>35.793520434988054</v>
          </cell>
          <cell r="BI1029">
            <v>1</v>
          </cell>
          <cell r="BJ1029">
            <v>1</v>
          </cell>
          <cell r="BK1029">
            <v>300514</v>
          </cell>
          <cell r="BL1029">
            <v>10756454</v>
          </cell>
          <cell r="BM1029">
            <v>300514</v>
          </cell>
          <cell r="BN1029">
            <v>10756454</v>
          </cell>
        </row>
        <row r="1030">
          <cell r="E1030">
            <v>6211799</v>
          </cell>
          <cell r="F1030" t="str">
            <v xml:space="preserve">Ralph R. Reeder Center                  </v>
          </cell>
          <cell r="G1030" t="str">
            <v xml:space="preserve">500 NW 10th St.                         </v>
          </cell>
          <cell r="H1030" t="str">
            <v xml:space="preserve">New Brighton        </v>
          </cell>
          <cell r="I1030">
            <v>55112</v>
          </cell>
          <cell r="J1030">
            <v>1984</v>
          </cell>
          <cell r="K1030">
            <v>20028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30</v>
          </cell>
          <cell r="AQ1030">
            <v>0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0</v>
          </cell>
          <cell r="BD1030">
            <v>0</v>
          </cell>
          <cell r="BE1030">
            <v>0</v>
          </cell>
          <cell r="BF1030">
            <v>20028</v>
          </cell>
          <cell r="BG1030">
            <v>600840</v>
          </cell>
          <cell r="BH1030">
            <v>30</v>
          </cell>
          <cell r="BI1030">
            <v>1</v>
          </cell>
          <cell r="BJ1030">
            <v>1</v>
          </cell>
          <cell r="BK1030">
            <v>20028</v>
          </cell>
          <cell r="BL1030">
            <v>600840</v>
          </cell>
          <cell r="BM1030">
            <v>20028</v>
          </cell>
          <cell r="BN1030">
            <v>600840</v>
          </cell>
        </row>
        <row r="1031">
          <cell r="E1031">
            <v>6211972</v>
          </cell>
          <cell r="F1031" t="str">
            <v xml:space="preserve">TCAAP Maintenance Facility              </v>
          </cell>
          <cell r="G1031" t="str">
            <v xml:space="preserve">1425 Highway 96 West                    </v>
          </cell>
          <cell r="H1031" t="str">
            <v xml:space="preserve">Arden Hills         </v>
          </cell>
          <cell r="I1031">
            <v>55112</v>
          </cell>
          <cell r="J1031">
            <v>2004</v>
          </cell>
          <cell r="K1031">
            <v>10350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10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F1031">
            <v>10350</v>
          </cell>
          <cell r="BG1031">
            <v>103500</v>
          </cell>
          <cell r="BH1031">
            <v>10</v>
          </cell>
          <cell r="BI1031">
            <v>1</v>
          </cell>
          <cell r="BJ1031">
            <v>1</v>
          </cell>
          <cell r="BK1031">
            <v>10350</v>
          </cell>
          <cell r="BL1031">
            <v>103500</v>
          </cell>
          <cell r="BM1031">
            <v>10350</v>
          </cell>
          <cell r="BN1031">
            <v>103500</v>
          </cell>
        </row>
        <row r="1032">
          <cell r="E1032">
            <v>6213669</v>
          </cell>
          <cell r="F1032" t="str">
            <v xml:space="preserve">Laurentian Environmental Center         </v>
          </cell>
          <cell r="G1032" t="str">
            <v xml:space="preserve">8950 Peppard Road                       </v>
          </cell>
          <cell r="H1032" t="str">
            <v xml:space="preserve">Britt               </v>
          </cell>
          <cell r="I1032">
            <v>55710</v>
          </cell>
          <cell r="J1032">
            <v>1935</v>
          </cell>
          <cell r="K1032">
            <v>11972</v>
          </cell>
          <cell r="L1032">
            <v>1948</v>
          </cell>
          <cell r="M1032">
            <v>100</v>
          </cell>
          <cell r="N1032">
            <v>1950</v>
          </cell>
          <cell r="O1032">
            <v>80</v>
          </cell>
          <cell r="P1032">
            <v>1994</v>
          </cell>
          <cell r="Q1032">
            <v>1104</v>
          </cell>
          <cell r="R1032">
            <v>1996</v>
          </cell>
          <cell r="S1032">
            <v>3696</v>
          </cell>
          <cell r="T1032">
            <v>1997</v>
          </cell>
          <cell r="U1032">
            <v>1281</v>
          </cell>
          <cell r="V1032">
            <v>1998</v>
          </cell>
          <cell r="W1032">
            <v>4247</v>
          </cell>
          <cell r="X1032">
            <v>1999</v>
          </cell>
          <cell r="Y1032">
            <v>1512</v>
          </cell>
          <cell r="Z1032">
            <v>2000</v>
          </cell>
          <cell r="AA1032">
            <v>1058</v>
          </cell>
          <cell r="AB1032">
            <v>2003</v>
          </cell>
          <cell r="AC1032">
            <v>143</v>
          </cell>
          <cell r="AD1032">
            <v>2006</v>
          </cell>
          <cell r="AE1032">
            <v>624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50</v>
          </cell>
          <cell r="AQ1032">
            <v>50</v>
          </cell>
          <cell r="AR1032">
            <v>50</v>
          </cell>
          <cell r="AS1032">
            <v>20</v>
          </cell>
          <cell r="AT1032">
            <v>18</v>
          </cell>
          <cell r="AU1032">
            <v>17</v>
          </cell>
          <cell r="AV1032">
            <v>16</v>
          </cell>
          <cell r="AW1032">
            <v>15</v>
          </cell>
          <cell r="AX1032">
            <v>14</v>
          </cell>
          <cell r="AY1032">
            <v>11</v>
          </cell>
          <cell r="AZ1032">
            <v>8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F1032">
            <v>25817</v>
          </cell>
          <cell r="BG1032">
            <v>829994</v>
          </cell>
          <cell r="BH1032">
            <v>32.149126544524925</v>
          </cell>
          <cell r="BI1032">
            <v>1</v>
          </cell>
          <cell r="BJ1032">
            <v>1</v>
          </cell>
          <cell r="BK1032">
            <v>25817</v>
          </cell>
          <cell r="BL1032">
            <v>829994</v>
          </cell>
          <cell r="BM1032">
            <v>25817</v>
          </cell>
          <cell r="BN1032">
            <v>829994</v>
          </cell>
        </row>
        <row r="1033">
          <cell r="E1033">
            <v>6220663</v>
          </cell>
          <cell r="F1033" t="str">
            <v xml:space="preserve">Carver Elementary School                </v>
          </cell>
          <cell r="G1033" t="str">
            <v xml:space="preserve">2680 Upper Afton Road                   </v>
          </cell>
          <cell r="H1033" t="str">
            <v xml:space="preserve">Maplewood           </v>
          </cell>
          <cell r="I1033">
            <v>55119</v>
          </cell>
          <cell r="J1033">
            <v>1958</v>
          </cell>
          <cell r="K1033">
            <v>21510</v>
          </cell>
          <cell r="L1033">
            <v>1960</v>
          </cell>
          <cell r="M1033">
            <v>20400</v>
          </cell>
          <cell r="N1033">
            <v>1996</v>
          </cell>
          <cell r="O1033">
            <v>24000</v>
          </cell>
          <cell r="P1033">
            <v>2000</v>
          </cell>
          <cell r="Q1033">
            <v>1781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50</v>
          </cell>
          <cell r="AQ1033">
            <v>50</v>
          </cell>
          <cell r="AR1033">
            <v>18</v>
          </cell>
          <cell r="AS1033">
            <v>14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0</v>
          </cell>
          <cell r="BD1033">
            <v>0</v>
          </cell>
          <cell r="BE1033">
            <v>0</v>
          </cell>
          <cell r="BF1033">
            <v>67691</v>
          </cell>
          <cell r="BG1033">
            <v>2552434</v>
          </cell>
          <cell r="BH1033">
            <v>37.707139797018804</v>
          </cell>
          <cell r="BI1033">
            <v>1</v>
          </cell>
          <cell r="BJ1033">
            <v>1</v>
          </cell>
          <cell r="BK1033">
            <v>67691</v>
          </cell>
          <cell r="BL1033">
            <v>2552434</v>
          </cell>
          <cell r="BM1033">
            <v>67691</v>
          </cell>
          <cell r="BN1033">
            <v>2552434</v>
          </cell>
        </row>
        <row r="1034">
          <cell r="E1034">
            <v>6220664</v>
          </cell>
          <cell r="F1034" t="str">
            <v xml:space="preserve">Castle Elementary School                </v>
          </cell>
          <cell r="G1034" t="str">
            <v xml:space="preserve">6675 50th ST N                          </v>
          </cell>
          <cell r="H1034" t="str">
            <v xml:space="preserve">Oakdale             </v>
          </cell>
          <cell r="I1034">
            <v>55128</v>
          </cell>
          <cell r="J1034">
            <v>1969</v>
          </cell>
          <cell r="K1034">
            <v>35560</v>
          </cell>
          <cell r="L1034">
            <v>1988</v>
          </cell>
          <cell r="M1034">
            <v>3030</v>
          </cell>
          <cell r="N1034">
            <v>1988</v>
          </cell>
          <cell r="O1034">
            <v>19120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  <cell r="AP1034">
            <v>45</v>
          </cell>
          <cell r="AQ1034">
            <v>26</v>
          </cell>
          <cell r="AR1034">
            <v>26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0</v>
          </cell>
          <cell r="BD1034">
            <v>0</v>
          </cell>
          <cell r="BE1034">
            <v>0</v>
          </cell>
          <cell r="BF1034">
            <v>57710</v>
          </cell>
          <cell r="BG1034">
            <v>2176100</v>
          </cell>
          <cell r="BH1034">
            <v>37.707503032403395</v>
          </cell>
          <cell r="BI1034">
            <v>1</v>
          </cell>
          <cell r="BJ1034">
            <v>1</v>
          </cell>
          <cell r="BK1034">
            <v>57710</v>
          </cell>
          <cell r="BL1034">
            <v>2176100</v>
          </cell>
          <cell r="BM1034">
            <v>57710</v>
          </cell>
          <cell r="BN1034">
            <v>2176100</v>
          </cell>
        </row>
        <row r="1035">
          <cell r="E1035">
            <v>6220665</v>
          </cell>
          <cell r="F1035" t="str">
            <v xml:space="preserve">Cowern Elementary School                </v>
          </cell>
          <cell r="G1035" t="str">
            <v xml:space="preserve">2131 N Margaret St                      </v>
          </cell>
          <cell r="H1035" t="str">
            <v xml:space="preserve">North St Paul       </v>
          </cell>
          <cell r="I1035">
            <v>55109</v>
          </cell>
          <cell r="J1035">
            <v>1953</v>
          </cell>
          <cell r="K1035">
            <v>18560</v>
          </cell>
          <cell r="L1035">
            <v>1958</v>
          </cell>
          <cell r="M1035">
            <v>13440</v>
          </cell>
          <cell r="N1035">
            <v>1962</v>
          </cell>
          <cell r="O1035">
            <v>10330</v>
          </cell>
          <cell r="P1035">
            <v>2004</v>
          </cell>
          <cell r="Q1035">
            <v>8953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O1035">
            <v>0</v>
          </cell>
          <cell r="AP1035">
            <v>50</v>
          </cell>
          <cell r="AQ1035">
            <v>50</v>
          </cell>
          <cell r="AR1035">
            <v>50</v>
          </cell>
          <cell r="AS1035">
            <v>10</v>
          </cell>
          <cell r="AT1035">
            <v>0</v>
          </cell>
          <cell r="AU1035">
            <v>0</v>
          </cell>
          <cell r="AV1035">
            <v>0</v>
          </cell>
          <cell r="AW1035">
            <v>0</v>
          </cell>
          <cell r="AX1035">
            <v>0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0</v>
          </cell>
          <cell r="BD1035">
            <v>0</v>
          </cell>
          <cell r="BE1035">
            <v>0</v>
          </cell>
          <cell r="BF1035">
            <v>51283</v>
          </cell>
          <cell r="BG1035">
            <v>2206030</v>
          </cell>
          <cell r="BH1035">
            <v>43.016789189399994</v>
          </cell>
          <cell r="BI1035">
            <v>1</v>
          </cell>
          <cell r="BJ1035">
            <v>1</v>
          </cell>
          <cell r="BK1035">
            <v>51283</v>
          </cell>
          <cell r="BL1035">
            <v>2206030</v>
          </cell>
          <cell r="BM1035">
            <v>51283</v>
          </cell>
          <cell r="BN1035">
            <v>2206030</v>
          </cell>
        </row>
        <row r="1036">
          <cell r="E1036">
            <v>6220666</v>
          </cell>
          <cell r="F1036" t="str">
            <v xml:space="preserve">Eagle Point Elementary School           </v>
          </cell>
          <cell r="G1036" t="str">
            <v xml:space="preserve">7850 15th St N                          </v>
          </cell>
          <cell r="H1036" t="str">
            <v xml:space="preserve">Oakdale             </v>
          </cell>
          <cell r="I1036">
            <v>55128</v>
          </cell>
          <cell r="J1036">
            <v>1965</v>
          </cell>
          <cell r="K1036">
            <v>28288</v>
          </cell>
          <cell r="L1036">
            <v>1966</v>
          </cell>
          <cell r="M1036">
            <v>15860</v>
          </cell>
          <cell r="N1036">
            <v>2004</v>
          </cell>
          <cell r="O1036">
            <v>9756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P1036">
            <v>49</v>
          </cell>
          <cell r="AQ1036">
            <v>48</v>
          </cell>
          <cell r="AR1036">
            <v>10</v>
          </cell>
          <cell r="AS1036">
            <v>0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0</v>
          </cell>
          <cell r="BD1036">
            <v>0</v>
          </cell>
          <cell r="BE1036">
            <v>0</v>
          </cell>
          <cell r="BF1036">
            <v>53904</v>
          </cell>
          <cell r="BG1036">
            <v>2244952</v>
          </cell>
          <cell r="BH1036">
            <v>41.647224695755419</v>
          </cell>
          <cell r="BI1036">
            <v>1</v>
          </cell>
          <cell r="BJ1036">
            <v>1</v>
          </cell>
          <cell r="BK1036">
            <v>53904</v>
          </cell>
          <cell r="BL1036">
            <v>2244952</v>
          </cell>
          <cell r="BM1036">
            <v>53904</v>
          </cell>
          <cell r="BN1036">
            <v>2244952</v>
          </cell>
        </row>
        <row r="1037">
          <cell r="E1037">
            <v>6220667</v>
          </cell>
          <cell r="F1037" t="str">
            <v xml:space="preserve">Gladstone Community Ed. Center          </v>
          </cell>
          <cell r="G1037" t="str">
            <v xml:space="preserve">1945 Manton Street                      </v>
          </cell>
          <cell r="H1037" t="str">
            <v xml:space="preserve">Maplewood           </v>
          </cell>
          <cell r="I1037">
            <v>55109</v>
          </cell>
          <cell r="J1037">
            <v>1951</v>
          </cell>
          <cell r="K1037">
            <v>20604</v>
          </cell>
          <cell r="L1037">
            <v>1955</v>
          </cell>
          <cell r="M1037">
            <v>16468</v>
          </cell>
          <cell r="N1037">
            <v>1957</v>
          </cell>
          <cell r="O1037">
            <v>5854</v>
          </cell>
          <cell r="P1037">
            <v>1961</v>
          </cell>
          <cell r="Q1037">
            <v>877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P1037">
            <v>50</v>
          </cell>
          <cell r="AQ1037">
            <v>50</v>
          </cell>
          <cell r="AR1037">
            <v>50</v>
          </cell>
          <cell r="AS1037">
            <v>50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0</v>
          </cell>
          <cell r="BD1037">
            <v>0</v>
          </cell>
          <cell r="BE1037">
            <v>0</v>
          </cell>
          <cell r="BF1037">
            <v>43803</v>
          </cell>
          <cell r="BG1037">
            <v>2190150</v>
          </cell>
          <cell r="BH1037">
            <v>50</v>
          </cell>
          <cell r="BI1037">
            <v>1</v>
          </cell>
          <cell r="BJ1037">
            <v>1</v>
          </cell>
          <cell r="BK1037">
            <v>43803</v>
          </cell>
          <cell r="BL1037">
            <v>2190150</v>
          </cell>
          <cell r="BM1037">
            <v>43803</v>
          </cell>
          <cell r="BN1037">
            <v>2190150</v>
          </cell>
        </row>
        <row r="1038">
          <cell r="E1038">
            <v>6220668</v>
          </cell>
          <cell r="F1038" t="str">
            <v xml:space="preserve">Harmony Elementary School               </v>
          </cell>
          <cell r="G1038" t="str">
            <v xml:space="preserve">1961 E. County Road C                   </v>
          </cell>
          <cell r="H1038" t="str">
            <v xml:space="preserve">Maplewood           </v>
          </cell>
          <cell r="I1038">
            <v>55109</v>
          </cell>
          <cell r="J1038">
            <v>1962</v>
          </cell>
          <cell r="K1038">
            <v>39174</v>
          </cell>
          <cell r="L1038">
            <v>1992</v>
          </cell>
          <cell r="M1038">
            <v>976</v>
          </cell>
          <cell r="N1038">
            <v>2000</v>
          </cell>
          <cell r="O1038">
            <v>405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P1038">
            <v>50</v>
          </cell>
          <cell r="AQ1038">
            <v>22</v>
          </cell>
          <cell r="AR1038">
            <v>14</v>
          </cell>
          <cell r="AS1038">
            <v>0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0</v>
          </cell>
          <cell r="BD1038">
            <v>0</v>
          </cell>
          <cell r="BE1038">
            <v>0</v>
          </cell>
          <cell r="BF1038">
            <v>40555</v>
          </cell>
          <cell r="BG1038">
            <v>1985842</v>
          </cell>
          <cell r="BH1038">
            <v>48.966637899149305</v>
          </cell>
          <cell r="BI1038">
            <v>1</v>
          </cell>
          <cell r="BJ1038">
            <v>1</v>
          </cell>
          <cell r="BK1038">
            <v>40555</v>
          </cell>
          <cell r="BL1038">
            <v>1985842</v>
          </cell>
          <cell r="BM1038">
            <v>40555</v>
          </cell>
          <cell r="BN1038">
            <v>1985842</v>
          </cell>
        </row>
        <row r="1039">
          <cell r="E1039">
            <v>6220669</v>
          </cell>
          <cell r="F1039" t="str">
            <v xml:space="preserve">Oakdale Elementary School               </v>
          </cell>
          <cell r="G1039" t="str">
            <v xml:space="preserve">821 Glenbrook Ave N                     </v>
          </cell>
          <cell r="H1039" t="str">
            <v xml:space="preserve">Oakdale             </v>
          </cell>
          <cell r="I1039">
            <v>55128</v>
          </cell>
          <cell r="J1039">
            <v>1967</v>
          </cell>
          <cell r="K1039">
            <v>25500</v>
          </cell>
          <cell r="L1039">
            <v>1970</v>
          </cell>
          <cell r="M1039">
            <v>20000</v>
          </cell>
          <cell r="N1039">
            <v>1990</v>
          </cell>
          <cell r="O1039">
            <v>7460</v>
          </cell>
          <cell r="P1039">
            <v>2000</v>
          </cell>
          <cell r="Q1039">
            <v>10590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P1039">
            <v>47</v>
          </cell>
          <cell r="AQ1039">
            <v>44</v>
          </cell>
          <cell r="AR1039">
            <v>24</v>
          </cell>
          <cell r="AS1039">
            <v>14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0</v>
          </cell>
          <cell r="BD1039">
            <v>0</v>
          </cell>
          <cell r="BE1039">
            <v>0</v>
          </cell>
          <cell r="BF1039">
            <v>63550</v>
          </cell>
          <cell r="BG1039">
            <v>2405800</v>
          </cell>
          <cell r="BH1039">
            <v>37.856805664830844</v>
          </cell>
          <cell r="BI1039">
            <v>1</v>
          </cell>
          <cell r="BJ1039">
            <v>1</v>
          </cell>
          <cell r="BK1039">
            <v>63550</v>
          </cell>
          <cell r="BL1039">
            <v>2405800</v>
          </cell>
          <cell r="BM1039">
            <v>63550</v>
          </cell>
          <cell r="BN1039">
            <v>2405800</v>
          </cell>
        </row>
        <row r="1040">
          <cell r="E1040">
            <v>6220670</v>
          </cell>
          <cell r="F1040" t="str">
            <v xml:space="preserve">Richardson Elementary School            </v>
          </cell>
          <cell r="G1040" t="str">
            <v xml:space="preserve">2615 1st Street N                       </v>
          </cell>
          <cell r="H1040" t="str">
            <v xml:space="preserve">North St Paul       </v>
          </cell>
          <cell r="I1040">
            <v>55109</v>
          </cell>
          <cell r="J1040">
            <v>1954</v>
          </cell>
          <cell r="K1040">
            <v>40800</v>
          </cell>
          <cell r="L1040">
            <v>1966</v>
          </cell>
          <cell r="M1040">
            <v>13300</v>
          </cell>
          <cell r="N1040">
            <v>2004</v>
          </cell>
          <cell r="O1040">
            <v>11117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P1040">
            <v>50</v>
          </cell>
          <cell r="AQ1040">
            <v>48</v>
          </cell>
          <cell r="AR1040">
            <v>10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0</v>
          </cell>
          <cell r="BD1040">
            <v>0</v>
          </cell>
          <cell r="BE1040">
            <v>0</v>
          </cell>
          <cell r="BF1040">
            <v>65217</v>
          </cell>
          <cell r="BG1040">
            <v>2789570</v>
          </cell>
          <cell r="BH1040">
            <v>42.773663308646519</v>
          </cell>
          <cell r="BI1040">
            <v>1</v>
          </cell>
          <cell r="BJ1040">
            <v>1</v>
          </cell>
          <cell r="BK1040">
            <v>65217</v>
          </cell>
          <cell r="BL1040">
            <v>2789570</v>
          </cell>
          <cell r="BM1040">
            <v>65217</v>
          </cell>
          <cell r="BN1040">
            <v>2789570</v>
          </cell>
        </row>
        <row r="1041">
          <cell r="E1041">
            <v>6220671</v>
          </cell>
          <cell r="F1041" t="str">
            <v xml:space="preserve">Weaver Elementary School                </v>
          </cell>
          <cell r="G1041" t="str">
            <v xml:space="preserve">2135 Birmingham                         </v>
          </cell>
          <cell r="H1041" t="str">
            <v xml:space="preserve">Maplewood           </v>
          </cell>
          <cell r="I1041">
            <v>55109</v>
          </cell>
          <cell r="J1041">
            <v>1967</v>
          </cell>
          <cell r="K1041">
            <v>32850</v>
          </cell>
          <cell r="L1041">
            <v>1969</v>
          </cell>
          <cell r="M1041">
            <v>12000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O1041">
            <v>0</v>
          </cell>
          <cell r="AP1041">
            <v>47</v>
          </cell>
          <cell r="AQ1041">
            <v>45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0</v>
          </cell>
          <cell r="BD1041">
            <v>0</v>
          </cell>
          <cell r="BE1041">
            <v>0</v>
          </cell>
          <cell r="BF1041">
            <v>44850</v>
          </cell>
          <cell r="BG1041">
            <v>2083950</v>
          </cell>
          <cell r="BH1041">
            <v>46.464882943143813</v>
          </cell>
          <cell r="BI1041">
            <v>1</v>
          </cell>
          <cell r="BJ1041">
            <v>1</v>
          </cell>
          <cell r="BK1041">
            <v>44850</v>
          </cell>
          <cell r="BL1041">
            <v>2083950</v>
          </cell>
          <cell r="BM1041">
            <v>44850</v>
          </cell>
          <cell r="BN1041">
            <v>2083950</v>
          </cell>
        </row>
        <row r="1042">
          <cell r="E1042">
            <v>6220672</v>
          </cell>
          <cell r="F1042" t="str">
            <v xml:space="preserve">Webster Elementary School               </v>
          </cell>
          <cell r="G1042" t="str">
            <v xml:space="preserve">2170 east 7th Ave                       </v>
          </cell>
          <cell r="H1042" t="str">
            <v xml:space="preserve">North St Paul       </v>
          </cell>
          <cell r="I1042">
            <v>55109</v>
          </cell>
          <cell r="J1042">
            <v>1964</v>
          </cell>
          <cell r="K1042">
            <v>34075</v>
          </cell>
          <cell r="L1042">
            <v>1966</v>
          </cell>
          <cell r="M1042">
            <v>9700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O1042">
            <v>0</v>
          </cell>
          <cell r="AP1042">
            <v>50</v>
          </cell>
          <cell r="AQ1042">
            <v>48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0</v>
          </cell>
          <cell r="BD1042">
            <v>0</v>
          </cell>
          <cell r="BE1042">
            <v>0</v>
          </cell>
          <cell r="BF1042">
            <v>43775</v>
          </cell>
          <cell r="BG1042">
            <v>2169350</v>
          </cell>
          <cell r="BH1042">
            <v>49.556824671616219</v>
          </cell>
          <cell r="BI1042">
            <v>1</v>
          </cell>
          <cell r="BJ1042">
            <v>1</v>
          </cell>
          <cell r="BK1042">
            <v>43775</v>
          </cell>
          <cell r="BL1042">
            <v>2169350</v>
          </cell>
          <cell r="BM1042">
            <v>43775</v>
          </cell>
          <cell r="BN1042">
            <v>2169350</v>
          </cell>
        </row>
        <row r="1043">
          <cell r="E1043">
            <v>6220673</v>
          </cell>
          <cell r="F1043" t="str">
            <v xml:space="preserve">John Glenn Middle School                </v>
          </cell>
          <cell r="G1043" t="str">
            <v xml:space="preserve">1560 East County Road B                 </v>
          </cell>
          <cell r="H1043" t="str">
            <v xml:space="preserve">Maplewood           </v>
          </cell>
          <cell r="I1043">
            <v>55109</v>
          </cell>
          <cell r="J1043">
            <v>1962</v>
          </cell>
          <cell r="K1043">
            <v>120210</v>
          </cell>
          <cell r="L1043">
            <v>1967</v>
          </cell>
          <cell r="M1043">
            <v>6660</v>
          </cell>
          <cell r="N1043">
            <v>1977</v>
          </cell>
          <cell r="O1043">
            <v>1350</v>
          </cell>
          <cell r="P1043">
            <v>1988</v>
          </cell>
          <cell r="Q1043">
            <v>8864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P1043">
            <v>50</v>
          </cell>
          <cell r="AQ1043">
            <v>47</v>
          </cell>
          <cell r="AR1043">
            <v>37</v>
          </cell>
          <cell r="AS1043">
            <v>26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0</v>
          </cell>
          <cell r="BD1043">
            <v>0</v>
          </cell>
          <cell r="BE1043">
            <v>0</v>
          </cell>
          <cell r="BF1043">
            <v>137084</v>
          </cell>
          <cell r="BG1043">
            <v>6603934</v>
          </cell>
          <cell r="BH1043">
            <v>48.174360246272357</v>
          </cell>
          <cell r="BI1043">
            <v>1</v>
          </cell>
          <cell r="BJ1043">
            <v>1</v>
          </cell>
          <cell r="BK1043">
            <v>137084</v>
          </cell>
          <cell r="BL1043">
            <v>6603934</v>
          </cell>
          <cell r="BM1043">
            <v>137084</v>
          </cell>
          <cell r="BN1043">
            <v>6603934</v>
          </cell>
        </row>
        <row r="1044">
          <cell r="E1044">
            <v>6220674</v>
          </cell>
          <cell r="F1044" t="str">
            <v xml:space="preserve">Maplewood  Middle School                </v>
          </cell>
          <cell r="G1044" t="str">
            <v xml:space="preserve">2410 Holloway Ave                       </v>
          </cell>
          <cell r="H1044" t="str">
            <v xml:space="preserve">Maplewood           </v>
          </cell>
          <cell r="I1044">
            <v>55109</v>
          </cell>
          <cell r="J1044">
            <v>1961</v>
          </cell>
          <cell r="K1044">
            <v>106740</v>
          </cell>
          <cell r="L1044">
            <v>1967</v>
          </cell>
          <cell r="M1044">
            <v>6660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P1044">
            <v>50</v>
          </cell>
          <cell r="AQ1044">
            <v>47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0</v>
          </cell>
          <cell r="BD1044">
            <v>0</v>
          </cell>
          <cell r="BE1044">
            <v>0</v>
          </cell>
          <cell r="BF1044">
            <v>113400</v>
          </cell>
          <cell r="BG1044">
            <v>5650020</v>
          </cell>
          <cell r="BH1044">
            <v>49.823809523809523</v>
          </cell>
          <cell r="BI1044">
            <v>1</v>
          </cell>
          <cell r="BJ1044">
            <v>1</v>
          </cell>
          <cell r="BK1044">
            <v>113400</v>
          </cell>
          <cell r="BL1044">
            <v>5650020</v>
          </cell>
          <cell r="BM1044">
            <v>113400</v>
          </cell>
          <cell r="BN1044">
            <v>5650020</v>
          </cell>
        </row>
        <row r="1045">
          <cell r="E1045">
            <v>6220675</v>
          </cell>
          <cell r="F1045" t="str">
            <v xml:space="preserve">Tartan High School                      </v>
          </cell>
          <cell r="G1045" t="str">
            <v xml:space="preserve">828 Greenway Ave N                      </v>
          </cell>
          <cell r="H1045" t="str">
            <v xml:space="preserve">Oakdale             </v>
          </cell>
          <cell r="I1045">
            <v>55128</v>
          </cell>
          <cell r="J1045">
            <v>1971</v>
          </cell>
          <cell r="K1045">
            <v>257497</v>
          </cell>
          <cell r="L1045">
            <v>1976</v>
          </cell>
          <cell r="M1045">
            <v>2203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43</v>
          </cell>
          <cell r="AQ1045">
            <v>38</v>
          </cell>
          <cell r="AR1045">
            <v>0</v>
          </cell>
          <cell r="AS1045">
            <v>0</v>
          </cell>
          <cell r="AT1045">
            <v>0</v>
          </cell>
          <cell r="AU1045">
            <v>0</v>
          </cell>
          <cell r="AV1045">
            <v>0</v>
          </cell>
          <cell r="AW1045">
            <v>0</v>
          </cell>
          <cell r="AX1045">
            <v>0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0</v>
          </cell>
          <cell r="BD1045">
            <v>0</v>
          </cell>
          <cell r="BE1045">
            <v>0</v>
          </cell>
          <cell r="BF1045">
            <v>259700</v>
          </cell>
          <cell r="BG1045">
            <v>11156085</v>
          </cell>
          <cell r="BH1045">
            <v>42.957585675779747</v>
          </cell>
          <cell r="BI1045">
            <v>1</v>
          </cell>
          <cell r="BJ1045">
            <v>1</v>
          </cell>
          <cell r="BK1045">
            <v>259700</v>
          </cell>
          <cell r="BL1045">
            <v>11156085</v>
          </cell>
          <cell r="BM1045">
            <v>259700</v>
          </cell>
          <cell r="BN1045">
            <v>11156085</v>
          </cell>
        </row>
        <row r="1046">
          <cell r="E1046">
            <v>6221243</v>
          </cell>
          <cell r="F1046" t="str">
            <v xml:space="preserve">Beaver Lake Elementary School           </v>
          </cell>
          <cell r="G1046" t="str">
            <v xml:space="preserve">1060 Sterling Avenue North              </v>
          </cell>
          <cell r="H1046" t="str">
            <v xml:space="preserve">Maplewood           </v>
          </cell>
          <cell r="I1046">
            <v>55109</v>
          </cell>
          <cell r="J1046">
            <v>1940</v>
          </cell>
          <cell r="K1046">
            <v>0</v>
          </cell>
          <cell r="L1046">
            <v>1951</v>
          </cell>
          <cell r="M1046">
            <v>13560</v>
          </cell>
          <cell r="N1046">
            <v>1962</v>
          </cell>
          <cell r="O1046">
            <v>19330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0</v>
          </cell>
          <cell r="AP1046">
            <v>50</v>
          </cell>
          <cell r="AQ1046">
            <v>50</v>
          </cell>
          <cell r="AR1046">
            <v>50</v>
          </cell>
          <cell r="AS1046">
            <v>0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0</v>
          </cell>
          <cell r="BD1046">
            <v>0</v>
          </cell>
          <cell r="BE1046">
            <v>0</v>
          </cell>
          <cell r="BF1046">
            <v>32890</v>
          </cell>
          <cell r="BG1046">
            <v>1644500</v>
          </cell>
          <cell r="BH1046">
            <v>50</v>
          </cell>
          <cell r="BI1046">
            <v>1</v>
          </cell>
          <cell r="BJ1046">
            <v>1</v>
          </cell>
          <cell r="BK1046">
            <v>32890</v>
          </cell>
          <cell r="BL1046">
            <v>1644500</v>
          </cell>
          <cell r="BM1046">
            <v>32890</v>
          </cell>
          <cell r="BN1046">
            <v>1644500</v>
          </cell>
        </row>
        <row r="1047">
          <cell r="E1047">
            <v>6221244</v>
          </cell>
          <cell r="F1047" t="str">
            <v xml:space="preserve">North High School                       </v>
          </cell>
          <cell r="G1047" t="str">
            <v xml:space="preserve">2520 E. 12th Ave.                       </v>
          </cell>
          <cell r="H1047" t="str">
            <v xml:space="preserve">North St Paul       </v>
          </cell>
          <cell r="I1047">
            <v>55109</v>
          </cell>
          <cell r="J1047">
            <v>1967</v>
          </cell>
          <cell r="K1047">
            <v>89746</v>
          </cell>
          <cell r="L1047">
            <v>1999</v>
          </cell>
          <cell r="M1047">
            <v>2154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P1047">
            <v>47</v>
          </cell>
          <cell r="AQ1047">
            <v>15</v>
          </cell>
          <cell r="AR1047">
            <v>0</v>
          </cell>
          <cell r="AS1047">
            <v>0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0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0</v>
          </cell>
          <cell r="BD1047">
            <v>0</v>
          </cell>
          <cell r="BE1047">
            <v>0</v>
          </cell>
          <cell r="BF1047">
            <v>91900</v>
          </cell>
          <cell r="BG1047">
            <v>4250372</v>
          </cell>
          <cell r="BH1047">
            <v>46.249967355821546</v>
          </cell>
          <cell r="BI1047">
            <v>1</v>
          </cell>
          <cell r="BJ1047">
            <v>1</v>
          </cell>
          <cell r="BK1047">
            <v>91900</v>
          </cell>
          <cell r="BL1047">
            <v>4250372</v>
          </cell>
          <cell r="BM1047">
            <v>91900</v>
          </cell>
          <cell r="BN1047">
            <v>4250372</v>
          </cell>
        </row>
        <row r="1048">
          <cell r="E1048">
            <v>6221792</v>
          </cell>
          <cell r="F1048" t="str">
            <v xml:space="preserve">Skyview Community School                </v>
          </cell>
          <cell r="G1048" t="str">
            <v xml:space="preserve">1100 Heron Avenue North                 </v>
          </cell>
          <cell r="H1048" t="str">
            <v xml:space="preserve">Oakdkale            </v>
          </cell>
          <cell r="I1048">
            <v>55128</v>
          </cell>
          <cell r="J1048">
            <v>1996</v>
          </cell>
          <cell r="K1048">
            <v>206000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P1048">
            <v>18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0</v>
          </cell>
          <cell r="BD1048">
            <v>0</v>
          </cell>
          <cell r="BE1048">
            <v>0</v>
          </cell>
          <cell r="BF1048">
            <v>206000</v>
          </cell>
          <cell r="BG1048">
            <v>3708000</v>
          </cell>
          <cell r="BH1048">
            <v>18</v>
          </cell>
          <cell r="BI1048">
            <v>1</v>
          </cell>
          <cell r="BJ1048">
            <v>1</v>
          </cell>
          <cell r="BK1048">
            <v>206000</v>
          </cell>
          <cell r="BL1048">
            <v>3708000</v>
          </cell>
          <cell r="BM1048">
            <v>206000</v>
          </cell>
          <cell r="BN1048">
            <v>3708000</v>
          </cell>
        </row>
        <row r="1049">
          <cell r="E1049">
            <v>6223480</v>
          </cell>
          <cell r="F1049" t="str">
            <v xml:space="preserve">North High School                       </v>
          </cell>
          <cell r="G1049" t="str">
            <v xml:space="preserve">2416 11th Avenue E                      </v>
          </cell>
          <cell r="H1049" t="str">
            <v xml:space="preserve">North St. Paul      </v>
          </cell>
          <cell r="I1049">
            <v>55109</v>
          </cell>
          <cell r="J1049">
            <v>1997</v>
          </cell>
          <cell r="K1049">
            <v>265000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P1049">
            <v>17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F1049">
            <v>265000</v>
          </cell>
          <cell r="BG1049">
            <v>4505000</v>
          </cell>
          <cell r="BH1049">
            <v>17</v>
          </cell>
          <cell r="BI1049">
            <v>1</v>
          </cell>
          <cell r="BJ1049">
            <v>1</v>
          </cell>
          <cell r="BK1049">
            <v>265000</v>
          </cell>
          <cell r="BL1049">
            <v>4505000</v>
          </cell>
          <cell r="BM1049">
            <v>265000</v>
          </cell>
          <cell r="BN1049">
            <v>4505000</v>
          </cell>
        </row>
        <row r="1050">
          <cell r="E1050">
            <v>6223551</v>
          </cell>
          <cell r="F1050" t="str">
            <v xml:space="preserve">Tartan Ice Arenas                       </v>
          </cell>
          <cell r="G1050" t="str">
            <v xml:space="preserve">740 Greenway Ave.                       </v>
          </cell>
          <cell r="H1050" t="str">
            <v xml:space="preserve">Oakdale             </v>
          </cell>
          <cell r="I1050">
            <v>55128</v>
          </cell>
          <cell r="J1050">
            <v>1996</v>
          </cell>
          <cell r="K1050">
            <v>35416</v>
          </cell>
          <cell r="L1050">
            <v>1996</v>
          </cell>
          <cell r="M1050">
            <v>29400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P1050">
            <v>18</v>
          </cell>
          <cell r="AQ1050">
            <v>18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64816</v>
          </cell>
          <cell r="BG1050">
            <v>1166688</v>
          </cell>
          <cell r="BH1050">
            <v>18</v>
          </cell>
          <cell r="BI1050">
            <v>1</v>
          </cell>
          <cell r="BJ1050">
            <v>1</v>
          </cell>
          <cell r="BK1050">
            <v>64816</v>
          </cell>
          <cell r="BL1050">
            <v>1166688</v>
          </cell>
          <cell r="BM1050">
            <v>64816</v>
          </cell>
          <cell r="BN1050">
            <v>1166688</v>
          </cell>
        </row>
        <row r="1051">
          <cell r="E1051">
            <v>6223553</v>
          </cell>
          <cell r="F1051" t="str">
            <v xml:space="preserve">Valley Crossing                         </v>
          </cell>
          <cell r="G1051" t="str">
            <v xml:space="preserve">9900 Park Crossing                      </v>
          </cell>
          <cell r="H1051" t="str">
            <v xml:space="preserve">Woodbury            </v>
          </cell>
          <cell r="I1051">
            <v>55125</v>
          </cell>
          <cell r="J1051">
            <v>1996</v>
          </cell>
          <cell r="K1051">
            <v>44000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P1051">
            <v>18</v>
          </cell>
          <cell r="AQ1051">
            <v>0</v>
          </cell>
          <cell r="AR1051">
            <v>0</v>
          </cell>
          <cell r="AS1051">
            <v>0</v>
          </cell>
          <cell r="AT1051">
            <v>0</v>
          </cell>
          <cell r="AU1051">
            <v>0</v>
          </cell>
          <cell r="AV1051">
            <v>0</v>
          </cell>
          <cell r="AW1051">
            <v>0</v>
          </cell>
          <cell r="AX1051">
            <v>0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0</v>
          </cell>
          <cell r="BD1051">
            <v>0</v>
          </cell>
          <cell r="BE1051">
            <v>0</v>
          </cell>
          <cell r="BF1051">
            <v>44000</v>
          </cell>
          <cell r="BG1051">
            <v>792000</v>
          </cell>
          <cell r="BH1051">
            <v>18</v>
          </cell>
          <cell r="BI1051">
            <v>1</v>
          </cell>
          <cell r="BJ1051">
            <v>1</v>
          </cell>
          <cell r="BK1051">
            <v>44000</v>
          </cell>
          <cell r="BL1051">
            <v>792000</v>
          </cell>
          <cell r="BM1051">
            <v>44000</v>
          </cell>
          <cell r="BN1051">
            <v>792000</v>
          </cell>
        </row>
        <row r="1052">
          <cell r="E1052">
            <v>6223554</v>
          </cell>
          <cell r="F1052" t="str">
            <v xml:space="preserve">NE Metro 916                            </v>
          </cell>
          <cell r="G1052" t="str">
            <v xml:space="preserve">3300 Century Ave N.                     </v>
          </cell>
          <cell r="H1052" t="str">
            <v xml:space="preserve">White Bear Lake     </v>
          </cell>
          <cell r="I1052">
            <v>55110</v>
          </cell>
          <cell r="J1052">
            <v>1972</v>
          </cell>
          <cell r="K1052">
            <v>36293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P1052">
            <v>42</v>
          </cell>
          <cell r="AQ1052">
            <v>0</v>
          </cell>
          <cell r="AR1052">
            <v>0</v>
          </cell>
          <cell r="AS1052">
            <v>0</v>
          </cell>
          <cell r="AT1052">
            <v>0</v>
          </cell>
          <cell r="AU1052">
            <v>0</v>
          </cell>
          <cell r="AV1052">
            <v>0</v>
          </cell>
          <cell r="AW1052">
            <v>0</v>
          </cell>
          <cell r="AX1052">
            <v>0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0</v>
          </cell>
          <cell r="BD1052">
            <v>0</v>
          </cell>
          <cell r="BE1052">
            <v>0</v>
          </cell>
          <cell r="BF1052">
            <v>36293</v>
          </cell>
          <cell r="BG1052">
            <v>1524306</v>
          </cell>
          <cell r="BH1052">
            <v>42</v>
          </cell>
          <cell r="BI1052">
            <v>1</v>
          </cell>
          <cell r="BJ1052">
            <v>1</v>
          </cell>
          <cell r="BK1052">
            <v>36293</v>
          </cell>
          <cell r="BL1052">
            <v>1524306</v>
          </cell>
          <cell r="BM1052">
            <v>36293</v>
          </cell>
          <cell r="BN1052">
            <v>1524306</v>
          </cell>
        </row>
        <row r="1053">
          <cell r="E1053">
            <v>6223556</v>
          </cell>
          <cell r="F1053" t="str">
            <v xml:space="preserve">O&amp;M Building                            </v>
          </cell>
          <cell r="G1053" t="str">
            <v xml:space="preserve">6056 Upper 47th St. N.                  </v>
          </cell>
          <cell r="H1053" t="str">
            <v xml:space="preserve">Oakdale             </v>
          </cell>
          <cell r="I1053">
            <v>55128</v>
          </cell>
          <cell r="J1053">
            <v>1972</v>
          </cell>
          <cell r="K1053">
            <v>7700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42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0</v>
          </cell>
          <cell r="BD1053">
            <v>0</v>
          </cell>
          <cell r="BE1053">
            <v>0</v>
          </cell>
          <cell r="BF1053">
            <v>7700</v>
          </cell>
          <cell r="BG1053">
            <v>323400</v>
          </cell>
          <cell r="BH1053">
            <v>42</v>
          </cell>
          <cell r="BI1053">
            <v>1</v>
          </cell>
          <cell r="BJ1053">
            <v>0</v>
          </cell>
          <cell r="BK1053">
            <v>0</v>
          </cell>
          <cell r="BL1053">
            <v>0</v>
          </cell>
          <cell r="BM1053">
            <v>7700</v>
          </cell>
          <cell r="BN1053">
            <v>323400</v>
          </cell>
        </row>
        <row r="1054">
          <cell r="E1054">
            <v>6223574</v>
          </cell>
          <cell r="F1054" t="str">
            <v xml:space="preserve">Polar Ice Arena                         </v>
          </cell>
          <cell r="G1054" t="str">
            <v xml:space="preserve">2416 11th Ave.                          </v>
          </cell>
          <cell r="H1054" t="str">
            <v xml:space="preserve">North St. Paul      </v>
          </cell>
          <cell r="I1054">
            <v>55109</v>
          </cell>
          <cell r="J1054">
            <v>1969</v>
          </cell>
          <cell r="K1054">
            <v>23477</v>
          </cell>
          <cell r="L1054">
            <v>1970</v>
          </cell>
          <cell r="M1054">
            <v>3850</v>
          </cell>
          <cell r="N1054">
            <v>1975</v>
          </cell>
          <cell r="O1054">
            <v>5500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45</v>
          </cell>
          <cell r="AQ1054">
            <v>44</v>
          </cell>
          <cell r="AR1054">
            <v>39</v>
          </cell>
          <cell r="AS1054">
            <v>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0</v>
          </cell>
          <cell r="BD1054">
            <v>0</v>
          </cell>
          <cell r="BE1054">
            <v>0</v>
          </cell>
          <cell r="BF1054">
            <v>32827</v>
          </cell>
          <cell r="BG1054">
            <v>1440365</v>
          </cell>
          <cell r="BH1054">
            <v>43.877448441831419</v>
          </cell>
          <cell r="BI1054">
            <v>1</v>
          </cell>
          <cell r="BJ1054">
            <v>1</v>
          </cell>
          <cell r="BK1054">
            <v>32827</v>
          </cell>
          <cell r="BL1054">
            <v>1440365</v>
          </cell>
          <cell r="BM1054">
            <v>32827</v>
          </cell>
          <cell r="BN1054">
            <v>1440365</v>
          </cell>
        </row>
        <row r="1055">
          <cell r="E1055">
            <v>6223758</v>
          </cell>
          <cell r="F1055" t="str">
            <v xml:space="preserve">Transportation Building (Warehouse)     </v>
          </cell>
          <cell r="G1055" t="str">
            <v xml:space="preserve">2225 McKnight Road                      </v>
          </cell>
          <cell r="H1055" t="str">
            <v xml:space="preserve">North St. Paul      </v>
          </cell>
          <cell r="I1055">
            <v>55109</v>
          </cell>
          <cell r="J1055">
            <v>1988</v>
          </cell>
          <cell r="K1055">
            <v>10047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26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0</v>
          </cell>
          <cell r="BD1055">
            <v>0</v>
          </cell>
          <cell r="BE1055">
            <v>0</v>
          </cell>
          <cell r="BF1055">
            <v>10047</v>
          </cell>
          <cell r="BG1055">
            <v>261222</v>
          </cell>
          <cell r="BH1055">
            <v>26</v>
          </cell>
          <cell r="BI1055">
            <v>1</v>
          </cell>
          <cell r="BJ1055">
            <v>0</v>
          </cell>
          <cell r="BK1055">
            <v>0</v>
          </cell>
          <cell r="BL1055">
            <v>0</v>
          </cell>
          <cell r="BM1055">
            <v>10047</v>
          </cell>
          <cell r="BN1055">
            <v>261222</v>
          </cell>
        </row>
        <row r="1056">
          <cell r="E1056">
            <v>6223759</v>
          </cell>
          <cell r="F1056" t="str">
            <v xml:space="preserve">Transportation Building (Admin.)        </v>
          </cell>
          <cell r="G1056" t="str">
            <v xml:space="preserve">2225 McKnight Road                      </v>
          </cell>
          <cell r="H1056" t="str">
            <v xml:space="preserve">North St. Paul      </v>
          </cell>
          <cell r="I1056">
            <v>55109</v>
          </cell>
          <cell r="J1056">
            <v>1988</v>
          </cell>
          <cell r="K1056">
            <v>2839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26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2839</v>
          </cell>
          <cell r="BG1056">
            <v>73814</v>
          </cell>
          <cell r="BH1056">
            <v>26</v>
          </cell>
          <cell r="BI1056">
            <v>1</v>
          </cell>
          <cell r="BJ1056">
            <v>1</v>
          </cell>
          <cell r="BK1056">
            <v>2839</v>
          </cell>
          <cell r="BL1056">
            <v>73814</v>
          </cell>
          <cell r="BM1056">
            <v>2839</v>
          </cell>
          <cell r="BN1056">
            <v>73814</v>
          </cell>
        </row>
        <row r="1057">
          <cell r="E1057">
            <v>6223760</v>
          </cell>
          <cell r="F1057" t="str">
            <v xml:space="preserve">Bus Mechanics Garage                    </v>
          </cell>
          <cell r="G1057" t="str">
            <v xml:space="preserve">2245 McKnight Road                      </v>
          </cell>
          <cell r="H1057" t="str">
            <v xml:space="preserve">North St. Paul      </v>
          </cell>
          <cell r="I1057">
            <v>55109</v>
          </cell>
          <cell r="J1057">
            <v>1997</v>
          </cell>
          <cell r="K1057">
            <v>7533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17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F1057">
            <v>7533</v>
          </cell>
          <cell r="BG1057">
            <v>128061</v>
          </cell>
          <cell r="BH1057">
            <v>17</v>
          </cell>
          <cell r="BI1057">
            <v>1</v>
          </cell>
          <cell r="BJ1057">
            <v>0</v>
          </cell>
          <cell r="BK1057">
            <v>0</v>
          </cell>
          <cell r="BL1057">
            <v>0</v>
          </cell>
          <cell r="BM1057">
            <v>7533</v>
          </cell>
          <cell r="BN1057">
            <v>128061</v>
          </cell>
        </row>
        <row r="1058">
          <cell r="E1058">
            <v>6230676</v>
          </cell>
          <cell r="F1058" t="str">
            <v xml:space="preserve">Brimhall                                </v>
          </cell>
          <cell r="G1058" t="str">
            <v xml:space="preserve">1744 West County Road B                 </v>
          </cell>
          <cell r="H1058" t="str">
            <v xml:space="preserve">Roseville           </v>
          </cell>
          <cell r="I1058">
            <v>55113</v>
          </cell>
          <cell r="J1058">
            <v>1957</v>
          </cell>
          <cell r="K1058">
            <v>42627</v>
          </cell>
          <cell r="L1058">
            <v>1957</v>
          </cell>
          <cell r="M1058">
            <v>240</v>
          </cell>
          <cell r="N1058">
            <v>1958</v>
          </cell>
          <cell r="O1058">
            <v>19268</v>
          </cell>
          <cell r="P1058">
            <v>1959</v>
          </cell>
          <cell r="Q1058">
            <v>11337</v>
          </cell>
          <cell r="R1058">
            <v>1972</v>
          </cell>
          <cell r="S1058">
            <v>4242</v>
          </cell>
          <cell r="T1058">
            <v>1994</v>
          </cell>
          <cell r="U1058">
            <v>22485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50</v>
          </cell>
          <cell r="AQ1058">
            <v>50</v>
          </cell>
          <cell r="AR1058">
            <v>50</v>
          </cell>
          <cell r="AS1058">
            <v>50</v>
          </cell>
          <cell r="AT1058">
            <v>42</v>
          </cell>
          <cell r="AU1058">
            <v>20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100199</v>
          </cell>
          <cell r="BG1058">
            <v>4301464</v>
          </cell>
          <cell r="BH1058">
            <v>42.929210870367967</v>
          </cell>
          <cell r="BI1058">
            <v>1</v>
          </cell>
          <cell r="BJ1058">
            <v>1</v>
          </cell>
          <cell r="BK1058">
            <v>100199</v>
          </cell>
          <cell r="BL1058">
            <v>4301464</v>
          </cell>
          <cell r="BM1058">
            <v>100199</v>
          </cell>
          <cell r="BN1058">
            <v>4301464</v>
          </cell>
        </row>
        <row r="1059">
          <cell r="E1059">
            <v>6230677</v>
          </cell>
          <cell r="F1059" t="str">
            <v xml:space="preserve">Central Park                            </v>
          </cell>
          <cell r="G1059" t="str">
            <v xml:space="preserve">535 West County Road B-2                </v>
          </cell>
          <cell r="H1059" t="str">
            <v xml:space="preserve">Roseville           </v>
          </cell>
          <cell r="I1059">
            <v>55113</v>
          </cell>
          <cell r="J1059">
            <v>1966</v>
          </cell>
          <cell r="K1059">
            <v>41758</v>
          </cell>
          <cell r="L1059">
            <v>1968</v>
          </cell>
          <cell r="M1059">
            <v>23657</v>
          </cell>
          <cell r="N1059">
            <v>1996</v>
          </cell>
          <cell r="O1059">
            <v>20746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48</v>
          </cell>
          <cell r="AQ1059">
            <v>46</v>
          </cell>
          <cell r="AR1059">
            <v>18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0</v>
          </cell>
          <cell r="BD1059">
            <v>0</v>
          </cell>
          <cell r="BE1059">
            <v>0</v>
          </cell>
          <cell r="BF1059">
            <v>86161</v>
          </cell>
          <cell r="BG1059">
            <v>3466034</v>
          </cell>
          <cell r="BH1059">
            <v>40.227411473868685</v>
          </cell>
          <cell r="BI1059">
            <v>1</v>
          </cell>
          <cell r="BJ1059">
            <v>1</v>
          </cell>
          <cell r="BK1059">
            <v>86161</v>
          </cell>
          <cell r="BL1059">
            <v>3466034</v>
          </cell>
          <cell r="BM1059">
            <v>86161</v>
          </cell>
          <cell r="BN1059">
            <v>3466034</v>
          </cell>
        </row>
        <row r="1060">
          <cell r="E1060">
            <v>6230678</v>
          </cell>
          <cell r="F1060" t="str">
            <v xml:space="preserve">Falcon Heights                          </v>
          </cell>
          <cell r="G1060" t="str">
            <v xml:space="preserve">1393 West Garden Avenue                 </v>
          </cell>
          <cell r="H1060" t="str">
            <v xml:space="preserve">Falcon Heights      </v>
          </cell>
          <cell r="I1060">
            <v>55113</v>
          </cell>
          <cell r="J1060">
            <v>1951</v>
          </cell>
          <cell r="K1060">
            <v>38873</v>
          </cell>
          <cell r="L1060">
            <v>1951</v>
          </cell>
          <cell r="M1060">
            <v>240</v>
          </cell>
          <cell r="N1060">
            <v>1954</v>
          </cell>
          <cell r="O1060">
            <v>4829</v>
          </cell>
          <cell r="P1060">
            <v>1961</v>
          </cell>
          <cell r="Q1060">
            <v>5582</v>
          </cell>
          <cell r="R1060">
            <v>1969</v>
          </cell>
          <cell r="S1060">
            <v>7846</v>
          </cell>
          <cell r="T1060">
            <v>1995</v>
          </cell>
          <cell r="U1060">
            <v>12726</v>
          </cell>
          <cell r="V1060">
            <v>1998</v>
          </cell>
          <cell r="W1060">
            <v>1130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50</v>
          </cell>
          <cell r="AQ1060">
            <v>50</v>
          </cell>
          <cell r="AR1060">
            <v>50</v>
          </cell>
          <cell r="AS1060">
            <v>50</v>
          </cell>
          <cell r="AT1060">
            <v>45</v>
          </cell>
          <cell r="AU1060">
            <v>19</v>
          </cell>
          <cell r="AV1060">
            <v>16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F1060">
            <v>71226</v>
          </cell>
          <cell r="BG1060">
            <v>3089144</v>
          </cell>
          <cell r="BH1060">
            <v>43.371016201948727</v>
          </cell>
          <cell r="BI1060">
            <v>1</v>
          </cell>
          <cell r="BJ1060">
            <v>1</v>
          </cell>
          <cell r="BK1060">
            <v>71226</v>
          </cell>
          <cell r="BL1060">
            <v>3089144</v>
          </cell>
          <cell r="BM1060">
            <v>71226</v>
          </cell>
          <cell r="BN1060">
            <v>3089144</v>
          </cell>
        </row>
        <row r="1061">
          <cell r="E1061">
            <v>6230680</v>
          </cell>
          <cell r="F1061" t="str">
            <v xml:space="preserve">Little Canada                           </v>
          </cell>
          <cell r="G1061" t="str">
            <v xml:space="preserve">400 Eli  Road                           </v>
          </cell>
          <cell r="H1061" t="str">
            <v xml:space="preserve">Little Canada       </v>
          </cell>
          <cell r="I1061">
            <v>55117</v>
          </cell>
          <cell r="J1061">
            <v>1968</v>
          </cell>
          <cell r="K1061">
            <v>45818</v>
          </cell>
          <cell r="L1061">
            <v>1989</v>
          </cell>
          <cell r="M1061">
            <v>29283</v>
          </cell>
          <cell r="N1061">
            <v>1995</v>
          </cell>
          <cell r="O1061">
            <v>3848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</v>
          </cell>
          <cell r="AP1061">
            <v>46</v>
          </cell>
          <cell r="AQ1061">
            <v>25</v>
          </cell>
          <cell r="AR1061">
            <v>19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0</v>
          </cell>
          <cell r="BD1061">
            <v>0</v>
          </cell>
          <cell r="BE1061">
            <v>0</v>
          </cell>
          <cell r="BF1061">
            <v>78949</v>
          </cell>
          <cell r="BG1061">
            <v>2912815</v>
          </cell>
          <cell r="BH1061">
            <v>36.894894172187108</v>
          </cell>
          <cell r="BI1061">
            <v>1</v>
          </cell>
          <cell r="BJ1061">
            <v>1</v>
          </cell>
          <cell r="BK1061">
            <v>78949</v>
          </cell>
          <cell r="BL1061">
            <v>2912815</v>
          </cell>
          <cell r="BM1061">
            <v>78949</v>
          </cell>
          <cell r="BN1061">
            <v>2912815</v>
          </cell>
        </row>
        <row r="1062">
          <cell r="E1062">
            <v>6230681</v>
          </cell>
          <cell r="F1062" t="str">
            <v xml:space="preserve">Williams                                </v>
          </cell>
          <cell r="G1062" t="str">
            <v xml:space="preserve">955 West County Road D                  </v>
          </cell>
          <cell r="H1062" t="str">
            <v xml:space="preserve">Shoreview           </v>
          </cell>
          <cell r="I1062">
            <v>55126</v>
          </cell>
          <cell r="J1062">
            <v>1963</v>
          </cell>
          <cell r="K1062">
            <v>49568</v>
          </cell>
          <cell r="L1062">
            <v>1966</v>
          </cell>
          <cell r="M1062">
            <v>4540</v>
          </cell>
          <cell r="N1062">
            <v>1969</v>
          </cell>
          <cell r="O1062">
            <v>12817</v>
          </cell>
          <cell r="P1062">
            <v>1997</v>
          </cell>
          <cell r="Q1062">
            <v>8343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50</v>
          </cell>
          <cell r="AQ1062">
            <v>48</v>
          </cell>
          <cell r="AR1062">
            <v>45</v>
          </cell>
          <cell r="AS1062">
            <v>17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75268</v>
          </cell>
          <cell r="BG1062">
            <v>3414916</v>
          </cell>
          <cell r="BH1062">
            <v>45.370090875272361</v>
          </cell>
          <cell r="BI1062">
            <v>1</v>
          </cell>
          <cell r="BJ1062">
            <v>1</v>
          </cell>
          <cell r="BK1062">
            <v>75268</v>
          </cell>
          <cell r="BL1062">
            <v>3414916</v>
          </cell>
          <cell r="BM1062">
            <v>75268</v>
          </cell>
          <cell r="BN1062">
            <v>3414916</v>
          </cell>
        </row>
        <row r="1063">
          <cell r="E1063">
            <v>6230684</v>
          </cell>
          <cell r="F1063" t="str">
            <v xml:space="preserve">Fairview                                </v>
          </cell>
          <cell r="G1063" t="str">
            <v xml:space="preserve">1910 West Couny Road B                  </v>
          </cell>
          <cell r="H1063" t="str">
            <v xml:space="preserve">Roseville           </v>
          </cell>
          <cell r="I1063">
            <v>55113</v>
          </cell>
          <cell r="J1063">
            <v>1956</v>
          </cell>
          <cell r="K1063">
            <v>104970</v>
          </cell>
          <cell r="L1063">
            <v>1957</v>
          </cell>
          <cell r="M1063">
            <v>36449</v>
          </cell>
          <cell r="N1063">
            <v>1969</v>
          </cell>
          <cell r="O1063">
            <v>27270</v>
          </cell>
          <cell r="P1063">
            <v>1973</v>
          </cell>
          <cell r="Q1063">
            <v>2481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50</v>
          </cell>
          <cell r="AQ1063">
            <v>50</v>
          </cell>
          <cell r="AR1063">
            <v>45</v>
          </cell>
          <cell r="AS1063">
            <v>41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F1063">
            <v>171170</v>
          </cell>
          <cell r="BG1063">
            <v>8399821</v>
          </cell>
          <cell r="BH1063">
            <v>49.072974236139508</v>
          </cell>
          <cell r="BI1063">
            <v>1</v>
          </cell>
          <cell r="BJ1063">
            <v>1</v>
          </cell>
          <cell r="BK1063">
            <v>171170</v>
          </cell>
          <cell r="BL1063">
            <v>8399821</v>
          </cell>
          <cell r="BM1063">
            <v>171170</v>
          </cell>
          <cell r="BN1063">
            <v>8399821</v>
          </cell>
        </row>
        <row r="1064">
          <cell r="E1064">
            <v>6230685</v>
          </cell>
          <cell r="F1064" t="str">
            <v xml:space="preserve">Parkview                                </v>
          </cell>
          <cell r="G1064" t="str">
            <v xml:space="preserve">701 West County Road B                  </v>
          </cell>
          <cell r="H1064" t="str">
            <v xml:space="preserve">Roseville           </v>
          </cell>
          <cell r="I1064">
            <v>55113</v>
          </cell>
          <cell r="J1064">
            <v>1967</v>
          </cell>
          <cell r="K1064">
            <v>127257</v>
          </cell>
          <cell r="L1064">
            <v>1969</v>
          </cell>
          <cell r="M1064">
            <v>33604</v>
          </cell>
          <cell r="N1064">
            <v>1975</v>
          </cell>
          <cell r="O1064">
            <v>3132</v>
          </cell>
          <cell r="P1064">
            <v>1997</v>
          </cell>
          <cell r="Q1064">
            <v>676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47</v>
          </cell>
          <cell r="AQ1064">
            <v>45</v>
          </cell>
          <cell r="AR1064">
            <v>39</v>
          </cell>
          <cell r="AS1064">
            <v>17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164669</v>
          </cell>
          <cell r="BG1064">
            <v>7626899</v>
          </cell>
          <cell r="BH1064">
            <v>46.316544097553276</v>
          </cell>
          <cell r="BI1064">
            <v>1</v>
          </cell>
          <cell r="BJ1064">
            <v>1</v>
          </cell>
          <cell r="BK1064">
            <v>164669</v>
          </cell>
          <cell r="BL1064">
            <v>7626899</v>
          </cell>
          <cell r="BM1064">
            <v>164669</v>
          </cell>
          <cell r="BN1064">
            <v>7626899</v>
          </cell>
        </row>
        <row r="1065">
          <cell r="E1065">
            <v>6230686</v>
          </cell>
          <cell r="F1065" t="str">
            <v xml:space="preserve">Roseville Area High School              </v>
          </cell>
          <cell r="G1065" t="str">
            <v xml:space="preserve">1240 County Road B - 2 West             </v>
          </cell>
          <cell r="H1065" t="str">
            <v xml:space="preserve">Roseville           </v>
          </cell>
          <cell r="I1065">
            <v>55113</v>
          </cell>
          <cell r="J1065">
            <v>1952</v>
          </cell>
          <cell r="K1065">
            <v>220202</v>
          </cell>
          <cell r="L1065">
            <v>1962</v>
          </cell>
          <cell r="M1065">
            <v>4310</v>
          </cell>
          <cell r="N1065">
            <v>1969</v>
          </cell>
          <cell r="O1065">
            <v>23847</v>
          </cell>
          <cell r="P1065">
            <v>1970</v>
          </cell>
          <cell r="Q1065">
            <v>1030</v>
          </cell>
          <cell r="R1065">
            <v>1975</v>
          </cell>
          <cell r="S1065">
            <v>14381</v>
          </cell>
          <cell r="T1065">
            <v>1985</v>
          </cell>
          <cell r="U1065">
            <v>779</v>
          </cell>
          <cell r="V1065">
            <v>1963</v>
          </cell>
          <cell r="W1065">
            <v>2686</v>
          </cell>
          <cell r="X1065">
            <v>1994</v>
          </cell>
          <cell r="Y1065">
            <v>3173</v>
          </cell>
          <cell r="Z1065">
            <v>1995</v>
          </cell>
          <cell r="AA1065">
            <v>83765</v>
          </cell>
          <cell r="AB1065">
            <v>1996</v>
          </cell>
          <cell r="AC1065">
            <v>46969</v>
          </cell>
          <cell r="AD1065">
            <v>2003</v>
          </cell>
          <cell r="AE1065">
            <v>793</v>
          </cell>
          <cell r="AF1065">
            <v>2005</v>
          </cell>
          <cell r="AG1065">
            <v>358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50</v>
          </cell>
          <cell r="AQ1065">
            <v>50</v>
          </cell>
          <cell r="AR1065">
            <v>45</v>
          </cell>
          <cell r="AS1065">
            <v>44</v>
          </cell>
          <cell r="AT1065">
            <v>39</v>
          </cell>
          <cell r="AU1065">
            <v>29</v>
          </cell>
          <cell r="AV1065">
            <v>50</v>
          </cell>
          <cell r="AW1065">
            <v>20</v>
          </cell>
          <cell r="AX1065">
            <v>19</v>
          </cell>
          <cell r="AY1065">
            <v>18</v>
          </cell>
          <cell r="AZ1065">
            <v>11</v>
          </cell>
          <cell r="BA1065">
            <v>9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402293</v>
          </cell>
          <cell r="BG1065">
            <v>15574167</v>
          </cell>
          <cell r="BH1065">
            <v>38.713492404789541</v>
          </cell>
          <cell r="BI1065">
            <v>1</v>
          </cell>
          <cell r="BJ1065">
            <v>1</v>
          </cell>
          <cell r="BK1065">
            <v>402293</v>
          </cell>
          <cell r="BL1065">
            <v>15574167</v>
          </cell>
          <cell r="BM1065">
            <v>402293</v>
          </cell>
          <cell r="BN1065">
            <v>15574167</v>
          </cell>
        </row>
        <row r="1066">
          <cell r="E1066">
            <v>6231245</v>
          </cell>
          <cell r="F1066" t="str">
            <v xml:space="preserve">Edgerton                                </v>
          </cell>
          <cell r="G1066" t="str">
            <v xml:space="preserve">1929 Edgerton Street                    </v>
          </cell>
          <cell r="H1066" t="str">
            <v xml:space="preserve">Maplewood           </v>
          </cell>
          <cell r="I1066">
            <v>55117</v>
          </cell>
          <cell r="J1066">
            <v>1952</v>
          </cell>
          <cell r="K1066">
            <v>2743</v>
          </cell>
          <cell r="L1066">
            <v>1955</v>
          </cell>
          <cell r="M1066">
            <v>23291</v>
          </cell>
          <cell r="N1066">
            <v>1961</v>
          </cell>
          <cell r="O1066">
            <v>12943</v>
          </cell>
          <cell r="P1066">
            <v>1967</v>
          </cell>
          <cell r="Q1066">
            <v>5422</v>
          </cell>
          <cell r="R1066">
            <v>1969</v>
          </cell>
          <cell r="S1066">
            <v>6290</v>
          </cell>
          <cell r="T1066">
            <v>1996</v>
          </cell>
          <cell r="U1066">
            <v>33157</v>
          </cell>
          <cell r="V1066">
            <v>2004</v>
          </cell>
          <cell r="W1066">
            <v>576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50</v>
          </cell>
          <cell r="AQ1066">
            <v>50</v>
          </cell>
          <cell r="AR1066">
            <v>50</v>
          </cell>
          <cell r="AS1066">
            <v>47</v>
          </cell>
          <cell r="AT1066">
            <v>45</v>
          </cell>
          <cell r="AU1066">
            <v>18</v>
          </cell>
          <cell r="AV1066">
            <v>10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84422</v>
          </cell>
          <cell r="BG1066">
            <v>3089320</v>
          </cell>
          <cell r="BH1066">
            <v>36.593778872805665</v>
          </cell>
          <cell r="BI1066">
            <v>1</v>
          </cell>
          <cell r="BJ1066">
            <v>1</v>
          </cell>
          <cell r="BK1066">
            <v>84422</v>
          </cell>
          <cell r="BL1066">
            <v>3089320</v>
          </cell>
          <cell r="BM1066">
            <v>84422</v>
          </cell>
          <cell r="BN1066">
            <v>3089320</v>
          </cell>
        </row>
        <row r="1067">
          <cell r="E1067">
            <v>6231523</v>
          </cell>
          <cell r="F1067" t="str">
            <v xml:space="preserve">Roseville Area Middle School            </v>
          </cell>
          <cell r="G1067" t="str">
            <v xml:space="preserve">15 East County Road B-2                 </v>
          </cell>
          <cell r="H1067" t="str">
            <v xml:space="preserve">Little Canada       </v>
          </cell>
          <cell r="I1067">
            <v>55117</v>
          </cell>
          <cell r="J1067">
            <v>1963</v>
          </cell>
          <cell r="K1067">
            <v>158721</v>
          </cell>
          <cell r="L1067">
            <v>1963</v>
          </cell>
          <cell r="M1067">
            <v>1915</v>
          </cell>
          <cell r="N1067">
            <v>1966</v>
          </cell>
          <cell r="O1067">
            <v>19036</v>
          </cell>
          <cell r="P1067">
            <v>1970</v>
          </cell>
          <cell r="Q1067">
            <v>45654</v>
          </cell>
          <cell r="R1067">
            <v>1972</v>
          </cell>
          <cell r="S1067">
            <v>104</v>
          </cell>
          <cell r="T1067">
            <v>1975</v>
          </cell>
          <cell r="U1067">
            <v>14021</v>
          </cell>
          <cell r="V1067">
            <v>1990</v>
          </cell>
          <cell r="W1067">
            <v>720</v>
          </cell>
          <cell r="X1067">
            <v>2004</v>
          </cell>
          <cell r="Y1067">
            <v>576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50</v>
          </cell>
          <cell r="AQ1067">
            <v>50</v>
          </cell>
          <cell r="AR1067">
            <v>48</v>
          </cell>
          <cell r="AS1067">
            <v>44</v>
          </cell>
          <cell r="AT1067">
            <v>42</v>
          </cell>
          <cell r="AU1067">
            <v>39</v>
          </cell>
          <cell r="AV1067">
            <v>24</v>
          </cell>
          <cell r="AW1067">
            <v>10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240747</v>
          </cell>
          <cell r="BG1067">
            <v>11528531</v>
          </cell>
          <cell r="BH1067">
            <v>47.886499104869429</v>
          </cell>
          <cell r="BI1067">
            <v>1</v>
          </cell>
          <cell r="BJ1067">
            <v>1</v>
          </cell>
          <cell r="BK1067">
            <v>240747</v>
          </cell>
          <cell r="BL1067">
            <v>11528531</v>
          </cell>
          <cell r="BM1067">
            <v>240747</v>
          </cell>
          <cell r="BN1067">
            <v>11528531</v>
          </cell>
        </row>
        <row r="1068">
          <cell r="E1068">
            <v>6231524</v>
          </cell>
          <cell r="F1068" t="str">
            <v xml:space="preserve">District Center                         </v>
          </cell>
          <cell r="G1068" t="str">
            <v xml:space="preserve">1251 West County Road B-2               </v>
          </cell>
          <cell r="H1068" t="str">
            <v xml:space="preserve">Roseville           </v>
          </cell>
          <cell r="I1068">
            <v>55113</v>
          </cell>
          <cell r="J1068">
            <v>1968</v>
          </cell>
          <cell r="K1068">
            <v>16952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46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16952</v>
          </cell>
          <cell r="BG1068">
            <v>779792</v>
          </cell>
          <cell r="BH1068">
            <v>46</v>
          </cell>
          <cell r="BI1068">
            <v>1</v>
          </cell>
          <cell r="BJ1068">
            <v>1</v>
          </cell>
          <cell r="BK1068">
            <v>16952</v>
          </cell>
          <cell r="BL1068">
            <v>779792</v>
          </cell>
          <cell r="BM1068">
            <v>16952</v>
          </cell>
          <cell r="BN1068">
            <v>779792</v>
          </cell>
        </row>
        <row r="1069">
          <cell r="E1069">
            <v>6240688</v>
          </cell>
          <cell r="F1069" t="str">
            <v xml:space="preserve">Bellaire                                </v>
          </cell>
          <cell r="G1069" t="str">
            <v xml:space="preserve">2450 East County Road F                 </v>
          </cell>
          <cell r="H1069" t="str">
            <v xml:space="preserve">White Bear Lake     </v>
          </cell>
          <cell r="I1069">
            <v>55110</v>
          </cell>
          <cell r="J1069">
            <v>1956</v>
          </cell>
          <cell r="K1069">
            <v>37825</v>
          </cell>
          <cell r="L1069">
            <v>1957</v>
          </cell>
          <cell r="M1069">
            <v>15611</v>
          </cell>
          <cell r="N1069">
            <v>1970</v>
          </cell>
          <cell r="O1069">
            <v>1487</v>
          </cell>
          <cell r="P1069">
            <v>1970</v>
          </cell>
          <cell r="Q1069">
            <v>510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50</v>
          </cell>
          <cell r="AQ1069">
            <v>50</v>
          </cell>
          <cell r="AR1069">
            <v>44</v>
          </cell>
          <cell r="AS1069">
            <v>44</v>
          </cell>
          <cell r="AT1069">
            <v>0</v>
          </cell>
          <cell r="AU1069">
            <v>0</v>
          </cell>
          <cell r="AV1069">
            <v>0</v>
          </cell>
          <cell r="AW1069">
            <v>0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F1069">
            <v>55433</v>
          </cell>
          <cell r="BG1069">
            <v>2759668</v>
          </cell>
          <cell r="BH1069">
            <v>49.783847166850073</v>
          </cell>
          <cell r="BI1069">
            <v>1</v>
          </cell>
          <cell r="BJ1069">
            <v>1</v>
          </cell>
          <cell r="BK1069">
            <v>55433</v>
          </cell>
          <cell r="BL1069">
            <v>2759668</v>
          </cell>
          <cell r="BM1069">
            <v>55433</v>
          </cell>
          <cell r="BN1069">
            <v>2759668</v>
          </cell>
        </row>
        <row r="1070">
          <cell r="E1070">
            <v>6240689</v>
          </cell>
          <cell r="F1070" t="str">
            <v xml:space="preserve">Birch Lake                              </v>
          </cell>
          <cell r="G1070" t="str">
            <v xml:space="preserve">1616 Birch Lake Ave.                    </v>
          </cell>
          <cell r="H1070" t="str">
            <v xml:space="preserve">White Bear Lake     </v>
          </cell>
          <cell r="I1070">
            <v>55110</v>
          </cell>
          <cell r="J1070">
            <v>1966</v>
          </cell>
          <cell r="K1070">
            <v>47287</v>
          </cell>
          <cell r="L1070">
            <v>1970</v>
          </cell>
          <cell r="M1070">
            <v>400</v>
          </cell>
          <cell r="N1070">
            <v>1994</v>
          </cell>
          <cell r="O1070">
            <v>8169</v>
          </cell>
          <cell r="P1070">
            <v>2000</v>
          </cell>
          <cell r="Q1070">
            <v>5925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48</v>
          </cell>
          <cell r="AQ1070">
            <v>44</v>
          </cell>
          <cell r="AR1070">
            <v>20</v>
          </cell>
          <cell r="AS1070">
            <v>14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F1070">
            <v>61781</v>
          </cell>
          <cell r="BG1070">
            <v>2533706</v>
          </cell>
          <cell r="BH1070">
            <v>41.011087551188879</v>
          </cell>
          <cell r="BI1070">
            <v>1</v>
          </cell>
          <cell r="BJ1070">
            <v>1</v>
          </cell>
          <cell r="BK1070">
            <v>61781</v>
          </cell>
          <cell r="BL1070">
            <v>2533706</v>
          </cell>
          <cell r="BM1070">
            <v>61781</v>
          </cell>
          <cell r="BN1070">
            <v>2533706</v>
          </cell>
        </row>
        <row r="1071">
          <cell r="E1071">
            <v>6240690</v>
          </cell>
          <cell r="F1071" t="str">
            <v xml:space="preserve">Golfview                                </v>
          </cell>
          <cell r="G1071" t="str">
            <v xml:space="preserve">2449 Orchard Lane                       </v>
          </cell>
          <cell r="H1071" t="str">
            <v xml:space="preserve">White Bear Lake     </v>
          </cell>
          <cell r="I1071">
            <v>55110</v>
          </cell>
          <cell r="J1071">
            <v>1964</v>
          </cell>
          <cell r="K1071">
            <v>45235</v>
          </cell>
          <cell r="L1071">
            <v>1964</v>
          </cell>
          <cell r="M1071">
            <v>100</v>
          </cell>
          <cell r="N1071">
            <v>1994</v>
          </cell>
          <cell r="O1071">
            <v>1537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50</v>
          </cell>
          <cell r="AQ1071">
            <v>50</v>
          </cell>
          <cell r="AR1071">
            <v>20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46872</v>
          </cell>
          <cell r="BG1071">
            <v>2297490</v>
          </cell>
          <cell r="BH1071">
            <v>49.01625704045059</v>
          </cell>
          <cell r="BI1071">
            <v>1</v>
          </cell>
          <cell r="BJ1071">
            <v>1</v>
          </cell>
          <cell r="BK1071">
            <v>46872</v>
          </cell>
          <cell r="BL1071">
            <v>2297490</v>
          </cell>
          <cell r="BM1071">
            <v>46872</v>
          </cell>
          <cell r="BN1071">
            <v>2297490</v>
          </cell>
        </row>
        <row r="1072">
          <cell r="E1072">
            <v>6240691</v>
          </cell>
          <cell r="F1072" t="str">
            <v xml:space="preserve">Hugo                                    </v>
          </cell>
          <cell r="G1072" t="str">
            <v xml:space="preserve">14895 Francesca Avenue                  </v>
          </cell>
          <cell r="H1072" t="str">
            <v xml:space="preserve">Hugo                </v>
          </cell>
          <cell r="I1072">
            <v>55038</v>
          </cell>
          <cell r="J1072">
            <v>1961</v>
          </cell>
          <cell r="K1072">
            <v>14115</v>
          </cell>
          <cell r="L1072">
            <v>1961</v>
          </cell>
          <cell r="M1072">
            <v>132</v>
          </cell>
          <cell r="N1072">
            <v>1967</v>
          </cell>
          <cell r="O1072">
            <v>16468</v>
          </cell>
          <cell r="P1072">
            <v>1995</v>
          </cell>
          <cell r="Q1072">
            <v>345</v>
          </cell>
          <cell r="R1072">
            <v>1988</v>
          </cell>
          <cell r="S1072">
            <v>12860</v>
          </cell>
          <cell r="T1072">
            <v>2001</v>
          </cell>
          <cell r="U1072">
            <v>0</v>
          </cell>
          <cell r="V1072">
            <v>2007</v>
          </cell>
          <cell r="W1072">
            <v>14881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50</v>
          </cell>
          <cell r="AQ1072">
            <v>50</v>
          </cell>
          <cell r="AR1072">
            <v>47</v>
          </cell>
          <cell r="AS1072">
            <v>19</v>
          </cell>
          <cell r="AT1072">
            <v>26</v>
          </cell>
          <cell r="AU1072">
            <v>13</v>
          </cell>
          <cell r="AV1072">
            <v>7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58801</v>
          </cell>
          <cell r="BG1072">
            <v>1931428</v>
          </cell>
          <cell r="BH1072">
            <v>32.846856345980513</v>
          </cell>
          <cell r="BI1072">
            <v>1</v>
          </cell>
          <cell r="BJ1072">
            <v>1</v>
          </cell>
          <cell r="BK1072">
            <v>58801</v>
          </cell>
          <cell r="BL1072">
            <v>1931428</v>
          </cell>
          <cell r="BM1072">
            <v>58801</v>
          </cell>
          <cell r="BN1072">
            <v>1931428</v>
          </cell>
        </row>
        <row r="1073">
          <cell r="E1073">
            <v>6240692</v>
          </cell>
          <cell r="F1073" t="str">
            <v xml:space="preserve">Lakeaires                               </v>
          </cell>
          <cell r="G1073" t="str">
            <v xml:space="preserve">3963 Van Dyke                           </v>
          </cell>
          <cell r="H1073" t="str">
            <v xml:space="preserve">White Bear Lake     </v>
          </cell>
          <cell r="I1073">
            <v>55110</v>
          </cell>
          <cell r="J1073">
            <v>1960</v>
          </cell>
          <cell r="K1073">
            <v>65125</v>
          </cell>
          <cell r="L1073">
            <v>1967</v>
          </cell>
          <cell r="M1073">
            <v>5569</v>
          </cell>
          <cell r="N1073">
            <v>1994</v>
          </cell>
          <cell r="O1073">
            <v>1775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50</v>
          </cell>
          <cell r="AQ1073">
            <v>47</v>
          </cell>
          <cell r="AR1073">
            <v>20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72469</v>
          </cell>
          <cell r="BG1073">
            <v>3553493</v>
          </cell>
          <cell r="BH1073">
            <v>49.034663097324376</v>
          </cell>
          <cell r="BI1073">
            <v>1</v>
          </cell>
          <cell r="BJ1073">
            <v>1</v>
          </cell>
          <cell r="BK1073">
            <v>72469</v>
          </cell>
          <cell r="BL1073">
            <v>3553493</v>
          </cell>
          <cell r="BM1073">
            <v>72469</v>
          </cell>
          <cell r="BN1073">
            <v>3553493</v>
          </cell>
        </row>
        <row r="1074">
          <cell r="E1074">
            <v>6240693</v>
          </cell>
          <cell r="F1074" t="str">
            <v xml:space="preserve">Lincoln                                 </v>
          </cell>
          <cell r="G1074" t="str">
            <v xml:space="preserve">1961 Sixth Street                       </v>
          </cell>
          <cell r="H1074" t="str">
            <v xml:space="preserve">White Bear Lake     </v>
          </cell>
          <cell r="I1074">
            <v>55110</v>
          </cell>
          <cell r="J1074">
            <v>1952</v>
          </cell>
          <cell r="K1074">
            <v>22091</v>
          </cell>
          <cell r="L1074">
            <v>1956</v>
          </cell>
          <cell r="M1074">
            <v>17345</v>
          </cell>
          <cell r="N1074">
            <v>1961</v>
          </cell>
          <cell r="O1074">
            <v>18788</v>
          </cell>
          <cell r="P1074">
            <v>1994</v>
          </cell>
          <cell r="Q1074">
            <v>1704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50</v>
          </cell>
          <cell r="AQ1074">
            <v>50</v>
          </cell>
          <cell r="AR1074">
            <v>50</v>
          </cell>
          <cell r="AS1074">
            <v>20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59928</v>
          </cell>
          <cell r="BG1074">
            <v>2945280</v>
          </cell>
          <cell r="BH1074">
            <v>49.146976371645977</v>
          </cell>
          <cell r="BI1074">
            <v>1</v>
          </cell>
          <cell r="BJ1074">
            <v>1</v>
          </cell>
          <cell r="BK1074">
            <v>59928</v>
          </cell>
          <cell r="BL1074">
            <v>2945280</v>
          </cell>
          <cell r="BM1074">
            <v>59928</v>
          </cell>
          <cell r="BN1074">
            <v>2945280</v>
          </cell>
        </row>
        <row r="1075">
          <cell r="E1075">
            <v>6240694</v>
          </cell>
          <cell r="F1075" t="str">
            <v xml:space="preserve">Matoska                                 </v>
          </cell>
          <cell r="G1075" t="str">
            <v xml:space="preserve">2530 Spruce Place                       </v>
          </cell>
          <cell r="H1075" t="str">
            <v xml:space="preserve">White Bear Lake     </v>
          </cell>
          <cell r="I1075">
            <v>55110</v>
          </cell>
          <cell r="J1075">
            <v>1962</v>
          </cell>
          <cell r="K1075">
            <v>48994</v>
          </cell>
          <cell r="L1075">
            <v>1962</v>
          </cell>
          <cell r="M1075">
            <v>100</v>
          </cell>
          <cell r="N1075">
            <v>1969</v>
          </cell>
          <cell r="O1075">
            <v>5789</v>
          </cell>
          <cell r="P1075">
            <v>1994</v>
          </cell>
          <cell r="Q1075">
            <v>1244</v>
          </cell>
          <cell r="R1075">
            <v>2005</v>
          </cell>
          <cell r="S1075">
            <v>3000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50</v>
          </cell>
          <cell r="AQ1075">
            <v>50</v>
          </cell>
          <cell r="AR1075">
            <v>45</v>
          </cell>
          <cell r="AS1075">
            <v>20</v>
          </cell>
          <cell r="AT1075">
            <v>9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59127</v>
          </cell>
          <cell r="BG1075">
            <v>2767085</v>
          </cell>
          <cell r="BH1075">
            <v>46.799008913017744</v>
          </cell>
          <cell r="BI1075">
            <v>1</v>
          </cell>
          <cell r="BJ1075">
            <v>1</v>
          </cell>
          <cell r="BK1075">
            <v>59127</v>
          </cell>
          <cell r="BL1075">
            <v>2767085</v>
          </cell>
          <cell r="BM1075">
            <v>59127</v>
          </cell>
          <cell r="BN1075">
            <v>2767085</v>
          </cell>
        </row>
        <row r="1076">
          <cell r="E1076">
            <v>6240695</v>
          </cell>
          <cell r="F1076" t="str">
            <v xml:space="preserve">Vadnais Heights                         </v>
          </cell>
          <cell r="G1076" t="str">
            <v xml:space="preserve">3645 Centerville Road                   </v>
          </cell>
          <cell r="H1076" t="str">
            <v xml:space="preserve">Vadnais Heights     </v>
          </cell>
          <cell r="I1076">
            <v>55127</v>
          </cell>
          <cell r="J1076">
            <v>1950</v>
          </cell>
          <cell r="K1076">
            <v>17076</v>
          </cell>
          <cell r="L1076">
            <v>1955</v>
          </cell>
          <cell r="M1076">
            <v>12598</v>
          </cell>
          <cell r="N1076">
            <v>1979</v>
          </cell>
          <cell r="O1076">
            <v>6872</v>
          </cell>
          <cell r="P1076">
            <v>1987</v>
          </cell>
          <cell r="Q1076">
            <v>32375</v>
          </cell>
          <cell r="R1076">
            <v>2012</v>
          </cell>
          <cell r="S1076">
            <v>335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50</v>
          </cell>
          <cell r="AQ1076">
            <v>50</v>
          </cell>
          <cell r="AR1076">
            <v>35</v>
          </cell>
          <cell r="AS1076">
            <v>27</v>
          </cell>
          <cell r="AT1076">
            <v>2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69256</v>
          </cell>
          <cell r="BG1076">
            <v>2599015</v>
          </cell>
          <cell r="BH1076">
            <v>37.527651033845444</v>
          </cell>
          <cell r="BI1076">
            <v>1</v>
          </cell>
          <cell r="BJ1076">
            <v>1</v>
          </cell>
          <cell r="BK1076">
            <v>69256</v>
          </cell>
          <cell r="BL1076">
            <v>2599015</v>
          </cell>
          <cell r="BM1076">
            <v>69256</v>
          </cell>
          <cell r="BN1076">
            <v>2599015</v>
          </cell>
        </row>
        <row r="1077">
          <cell r="E1077">
            <v>6240696</v>
          </cell>
          <cell r="F1077" t="str">
            <v xml:space="preserve">Willow Lane                             </v>
          </cell>
          <cell r="G1077" t="str">
            <v xml:space="preserve">3375 Willow Avenue                      </v>
          </cell>
          <cell r="H1077" t="str">
            <v xml:space="preserve">White Bear Lake     </v>
          </cell>
          <cell r="I1077">
            <v>55110</v>
          </cell>
          <cell r="J1077">
            <v>1965</v>
          </cell>
          <cell r="K1077">
            <v>70523</v>
          </cell>
          <cell r="L1077">
            <v>1965</v>
          </cell>
          <cell r="M1077">
            <v>100</v>
          </cell>
          <cell r="N1077">
            <v>1994</v>
          </cell>
          <cell r="O1077">
            <v>1600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49</v>
          </cell>
          <cell r="AQ1077">
            <v>49</v>
          </cell>
          <cell r="AR1077">
            <v>20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72223</v>
          </cell>
          <cell r="BG1077">
            <v>3492527</v>
          </cell>
          <cell r="BH1077">
            <v>48.35754538028052</v>
          </cell>
          <cell r="BI1077">
            <v>1</v>
          </cell>
          <cell r="BJ1077">
            <v>1</v>
          </cell>
          <cell r="BK1077">
            <v>72223</v>
          </cell>
          <cell r="BL1077">
            <v>3492527</v>
          </cell>
          <cell r="BM1077">
            <v>72223</v>
          </cell>
          <cell r="BN1077">
            <v>3492527</v>
          </cell>
        </row>
        <row r="1078">
          <cell r="E1078">
            <v>6240697</v>
          </cell>
          <cell r="F1078" t="str">
            <v xml:space="preserve">Otter Lake                              </v>
          </cell>
          <cell r="G1078" t="str">
            <v xml:space="preserve">1401 County Road H2                     </v>
          </cell>
          <cell r="H1078" t="str">
            <v xml:space="preserve">White Bear Lake     </v>
          </cell>
          <cell r="I1078">
            <v>55110</v>
          </cell>
          <cell r="J1078">
            <v>1987</v>
          </cell>
          <cell r="K1078">
            <v>104739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27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104739</v>
          </cell>
          <cell r="BG1078">
            <v>2827953</v>
          </cell>
          <cell r="BH1078">
            <v>27</v>
          </cell>
          <cell r="BI1078">
            <v>1</v>
          </cell>
          <cell r="BJ1078">
            <v>1</v>
          </cell>
          <cell r="BK1078">
            <v>104739</v>
          </cell>
          <cell r="BL1078">
            <v>2827953</v>
          </cell>
          <cell r="BM1078">
            <v>104739</v>
          </cell>
          <cell r="BN1078">
            <v>2827953</v>
          </cell>
        </row>
        <row r="1079">
          <cell r="E1079">
            <v>6240699</v>
          </cell>
          <cell r="F1079" t="str">
            <v xml:space="preserve">North                                   </v>
          </cell>
          <cell r="G1079" t="str">
            <v xml:space="preserve">5045 Division Avenue                    </v>
          </cell>
          <cell r="H1079" t="str">
            <v xml:space="preserve">White Bear Lake     </v>
          </cell>
          <cell r="I1079">
            <v>55110</v>
          </cell>
          <cell r="J1079">
            <v>1963</v>
          </cell>
          <cell r="K1079">
            <v>226462</v>
          </cell>
          <cell r="L1079">
            <v>1963</v>
          </cell>
          <cell r="M1079">
            <v>3899</v>
          </cell>
          <cell r="N1079">
            <v>1965</v>
          </cell>
          <cell r="O1079">
            <v>3317</v>
          </cell>
          <cell r="P1079">
            <v>1965</v>
          </cell>
          <cell r="Q1079">
            <v>3160</v>
          </cell>
          <cell r="R1079">
            <v>1966</v>
          </cell>
          <cell r="S1079">
            <v>20605</v>
          </cell>
          <cell r="T1079">
            <v>1994</v>
          </cell>
          <cell r="U1079">
            <v>13064</v>
          </cell>
          <cell r="V1079">
            <v>1995</v>
          </cell>
          <cell r="W1079">
            <v>717</v>
          </cell>
          <cell r="X1079">
            <v>1998</v>
          </cell>
          <cell r="Y1079">
            <v>6400</v>
          </cell>
          <cell r="Z1079">
            <v>1999</v>
          </cell>
          <cell r="AA1079">
            <v>3282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O1079">
            <v>0</v>
          </cell>
          <cell r="AP1079">
            <v>50</v>
          </cell>
          <cell r="AQ1079">
            <v>50</v>
          </cell>
          <cell r="AR1079">
            <v>49</v>
          </cell>
          <cell r="AS1079">
            <v>49</v>
          </cell>
          <cell r="AT1079">
            <v>48</v>
          </cell>
          <cell r="AU1079">
            <v>20</v>
          </cell>
          <cell r="AV1079">
            <v>19</v>
          </cell>
          <cell r="AW1079">
            <v>16</v>
          </cell>
          <cell r="AX1079">
            <v>15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280906</v>
          </cell>
          <cell r="BG1079">
            <v>13250996</v>
          </cell>
          <cell r="BH1079">
            <v>47.172349469217458</v>
          </cell>
          <cell r="BI1079">
            <v>1</v>
          </cell>
          <cell r="BJ1079">
            <v>1</v>
          </cell>
          <cell r="BK1079">
            <v>280906</v>
          </cell>
          <cell r="BL1079">
            <v>13250996</v>
          </cell>
          <cell r="BM1079">
            <v>280906</v>
          </cell>
          <cell r="BN1079">
            <v>13250996</v>
          </cell>
        </row>
        <row r="1080">
          <cell r="E1080">
            <v>6240700</v>
          </cell>
          <cell r="F1080" t="str">
            <v xml:space="preserve">South                                   </v>
          </cell>
          <cell r="G1080" t="str">
            <v xml:space="preserve">3551 McKnight Road                      </v>
          </cell>
          <cell r="H1080" t="str">
            <v xml:space="preserve">White Bear Lake     </v>
          </cell>
          <cell r="I1080">
            <v>55110</v>
          </cell>
          <cell r="J1080">
            <v>1971</v>
          </cell>
          <cell r="K1080">
            <v>225756</v>
          </cell>
          <cell r="L1080">
            <v>1971</v>
          </cell>
          <cell r="M1080">
            <v>1064</v>
          </cell>
          <cell r="N1080">
            <v>1971</v>
          </cell>
          <cell r="O1080">
            <v>1200</v>
          </cell>
          <cell r="P1080">
            <v>1987</v>
          </cell>
          <cell r="Q1080">
            <v>34859</v>
          </cell>
          <cell r="R1080">
            <v>1995</v>
          </cell>
          <cell r="S1080">
            <v>14000</v>
          </cell>
          <cell r="T1080">
            <v>2005</v>
          </cell>
          <cell r="U1080">
            <v>7074</v>
          </cell>
          <cell r="V1080">
            <v>2008</v>
          </cell>
          <cell r="W1080">
            <v>6000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P1080">
            <v>43</v>
          </cell>
          <cell r="AQ1080">
            <v>43</v>
          </cell>
          <cell r="AR1080">
            <v>43</v>
          </cell>
          <cell r="AS1080">
            <v>27</v>
          </cell>
          <cell r="AT1080">
            <v>19</v>
          </cell>
          <cell r="AU1080">
            <v>9</v>
          </cell>
          <cell r="AV1080">
            <v>6</v>
          </cell>
          <cell r="AW1080">
            <v>0</v>
          </cell>
          <cell r="AX1080">
            <v>0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F1080">
            <v>289953</v>
          </cell>
          <cell r="BG1080">
            <v>11111719</v>
          </cell>
          <cell r="BH1080">
            <v>38.322483299017428</v>
          </cell>
          <cell r="BI1080">
            <v>1</v>
          </cell>
          <cell r="BJ1080">
            <v>1</v>
          </cell>
          <cell r="BK1080">
            <v>289953</v>
          </cell>
          <cell r="BL1080">
            <v>11111719</v>
          </cell>
          <cell r="BM1080">
            <v>289953</v>
          </cell>
          <cell r="BN1080">
            <v>11111719</v>
          </cell>
        </row>
        <row r="1081">
          <cell r="E1081">
            <v>6241246</v>
          </cell>
          <cell r="F1081" t="str">
            <v xml:space="preserve">Central                                 </v>
          </cell>
          <cell r="G1081" t="str">
            <v xml:space="preserve">4857 Bloom Avenue                       </v>
          </cell>
          <cell r="H1081" t="str">
            <v xml:space="preserve">White Bear Lake     </v>
          </cell>
          <cell r="I1081">
            <v>55110</v>
          </cell>
          <cell r="J1081">
            <v>1918</v>
          </cell>
          <cell r="K1081">
            <v>75440</v>
          </cell>
          <cell r="L1081">
            <v>1924</v>
          </cell>
          <cell r="M1081">
            <v>10099</v>
          </cell>
          <cell r="N1081">
            <v>1928</v>
          </cell>
          <cell r="O1081">
            <v>18700</v>
          </cell>
          <cell r="P1081">
            <v>1935</v>
          </cell>
          <cell r="Q1081">
            <v>12580</v>
          </cell>
          <cell r="R1081">
            <v>1953</v>
          </cell>
          <cell r="S1081">
            <v>89127</v>
          </cell>
          <cell r="T1081">
            <v>1998</v>
          </cell>
          <cell r="U1081">
            <v>58000</v>
          </cell>
          <cell r="V1081">
            <v>2005</v>
          </cell>
          <cell r="W1081">
            <v>2440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50</v>
          </cell>
          <cell r="AQ1081">
            <v>50</v>
          </cell>
          <cell r="AR1081">
            <v>50</v>
          </cell>
          <cell r="AS1081">
            <v>50</v>
          </cell>
          <cell r="AT1081">
            <v>50</v>
          </cell>
          <cell r="AU1081">
            <v>16</v>
          </cell>
          <cell r="AV1081">
            <v>9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266386</v>
          </cell>
          <cell r="BG1081">
            <v>11247260</v>
          </cell>
          <cell r="BH1081">
            <v>42.221663300623909</v>
          </cell>
          <cell r="BI1081">
            <v>1</v>
          </cell>
          <cell r="BJ1081">
            <v>1</v>
          </cell>
          <cell r="BK1081">
            <v>266386</v>
          </cell>
          <cell r="BL1081">
            <v>11247260</v>
          </cell>
          <cell r="BM1081">
            <v>266386</v>
          </cell>
          <cell r="BN1081">
            <v>11247260</v>
          </cell>
        </row>
        <row r="1082">
          <cell r="E1082">
            <v>6241568</v>
          </cell>
          <cell r="F1082" t="str">
            <v xml:space="preserve">Sunrise Middle School                   </v>
          </cell>
          <cell r="G1082" t="str">
            <v xml:space="preserve">2399 Cedar Avenue                       </v>
          </cell>
          <cell r="H1082" t="str">
            <v xml:space="preserve">White Bear Lake     </v>
          </cell>
          <cell r="I1082">
            <v>55110</v>
          </cell>
          <cell r="J1082">
            <v>1959</v>
          </cell>
          <cell r="K1082">
            <v>110570</v>
          </cell>
          <cell r="L1082">
            <v>1961</v>
          </cell>
          <cell r="M1082">
            <v>768</v>
          </cell>
          <cell r="N1082">
            <v>1994</v>
          </cell>
          <cell r="O1082">
            <v>15641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50</v>
          </cell>
          <cell r="AQ1082">
            <v>50</v>
          </cell>
          <cell r="AR1082">
            <v>20</v>
          </cell>
          <cell r="AS1082">
            <v>0</v>
          </cell>
          <cell r="AT1082">
            <v>0</v>
          </cell>
          <cell r="AU1082">
            <v>0</v>
          </cell>
          <cell r="AV1082">
            <v>0</v>
          </cell>
          <cell r="AW1082">
            <v>0</v>
          </cell>
          <cell r="AX1082">
            <v>0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0</v>
          </cell>
          <cell r="BD1082">
            <v>0</v>
          </cell>
          <cell r="BE1082">
            <v>0</v>
          </cell>
          <cell r="BF1082">
            <v>126979</v>
          </cell>
          <cell r="BG1082">
            <v>5879720</v>
          </cell>
          <cell r="BH1082">
            <v>46.304664550831241</v>
          </cell>
          <cell r="BI1082">
            <v>1</v>
          </cell>
          <cell r="BJ1082">
            <v>1</v>
          </cell>
          <cell r="BK1082">
            <v>126979</v>
          </cell>
          <cell r="BL1082">
            <v>5879720</v>
          </cell>
          <cell r="BM1082">
            <v>126979</v>
          </cell>
          <cell r="BN1082">
            <v>5879720</v>
          </cell>
        </row>
        <row r="1083">
          <cell r="E1083">
            <v>6241817</v>
          </cell>
          <cell r="F1083" t="str">
            <v xml:space="preserve">Normandy Park Education Center          </v>
          </cell>
          <cell r="G1083" t="str">
            <v xml:space="preserve">2482 East County Road F                 </v>
          </cell>
          <cell r="H1083" t="str">
            <v xml:space="preserve">White Bear Lake     </v>
          </cell>
          <cell r="I1083">
            <v>55110</v>
          </cell>
          <cell r="J1083">
            <v>1960</v>
          </cell>
          <cell r="K1083">
            <v>31389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50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31389</v>
          </cell>
          <cell r="BG1083">
            <v>1569450</v>
          </cell>
          <cell r="BH1083">
            <v>50</v>
          </cell>
          <cell r="BI1083">
            <v>1</v>
          </cell>
          <cell r="BJ1083">
            <v>1</v>
          </cell>
          <cell r="BK1083">
            <v>31389</v>
          </cell>
          <cell r="BL1083">
            <v>1569450</v>
          </cell>
          <cell r="BM1083">
            <v>31389</v>
          </cell>
          <cell r="BN1083">
            <v>1569450</v>
          </cell>
        </row>
        <row r="1084">
          <cell r="E1084">
            <v>6241994</v>
          </cell>
          <cell r="F1084" t="str">
            <v xml:space="preserve">Oneka Elementary School                 </v>
          </cell>
          <cell r="G1084" t="str">
            <v xml:space="preserve">4888 Heritage Parkway North             </v>
          </cell>
          <cell r="H1084" t="str">
            <v xml:space="preserve">Hugo                </v>
          </cell>
          <cell r="I1084">
            <v>55038</v>
          </cell>
          <cell r="J1084">
            <v>2006</v>
          </cell>
          <cell r="K1084">
            <v>119955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8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0</v>
          </cell>
          <cell r="BD1084">
            <v>0</v>
          </cell>
          <cell r="BE1084">
            <v>0</v>
          </cell>
          <cell r="BF1084">
            <v>119955</v>
          </cell>
          <cell r="BG1084">
            <v>959640</v>
          </cell>
          <cell r="BH1084">
            <v>8</v>
          </cell>
          <cell r="BI1084">
            <v>1</v>
          </cell>
          <cell r="BJ1084">
            <v>1</v>
          </cell>
          <cell r="BK1084">
            <v>119955</v>
          </cell>
          <cell r="BL1084">
            <v>959640</v>
          </cell>
          <cell r="BM1084">
            <v>119955</v>
          </cell>
          <cell r="BN1084">
            <v>959640</v>
          </cell>
        </row>
        <row r="1085">
          <cell r="E1085">
            <v>6243591</v>
          </cell>
          <cell r="F1085" t="str">
            <v xml:space="preserve">Hippodrome                              </v>
          </cell>
          <cell r="G1085" t="str">
            <v xml:space="preserve">4855 Bloom Avenue                       </v>
          </cell>
          <cell r="H1085" t="str">
            <v xml:space="preserve">White Bear Lake     </v>
          </cell>
          <cell r="I1085">
            <v>55110</v>
          </cell>
          <cell r="J1085">
            <v>1928</v>
          </cell>
          <cell r="K1085">
            <v>19179</v>
          </cell>
          <cell r="L1085">
            <v>1994</v>
          </cell>
          <cell r="M1085">
            <v>580</v>
          </cell>
          <cell r="N1085">
            <v>2000</v>
          </cell>
          <cell r="O1085">
            <v>2536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O1085">
            <v>0</v>
          </cell>
          <cell r="AP1085">
            <v>50</v>
          </cell>
          <cell r="AQ1085">
            <v>20</v>
          </cell>
          <cell r="AR1085">
            <v>14</v>
          </cell>
          <cell r="AS1085">
            <v>0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22295</v>
          </cell>
          <cell r="BG1085">
            <v>1006054</v>
          </cell>
          <cell r="BH1085">
            <v>45.124646781789636</v>
          </cell>
          <cell r="BI1085">
            <v>1</v>
          </cell>
          <cell r="BJ1085">
            <v>1</v>
          </cell>
          <cell r="BK1085">
            <v>22295</v>
          </cell>
          <cell r="BL1085">
            <v>1006054</v>
          </cell>
          <cell r="BM1085">
            <v>22295</v>
          </cell>
          <cell r="BN1085">
            <v>1006054</v>
          </cell>
        </row>
        <row r="1086">
          <cell r="E1086">
            <v>6250701</v>
          </cell>
          <cell r="F1086" t="str">
            <v xml:space="preserve">Daytons Bluff                           </v>
          </cell>
          <cell r="G1086" t="str">
            <v xml:space="preserve">262 Bates Ave.                          </v>
          </cell>
          <cell r="H1086" t="str">
            <v xml:space="preserve">St Paul             </v>
          </cell>
          <cell r="I1086">
            <v>55106</v>
          </cell>
          <cell r="J1086">
            <v>1973</v>
          </cell>
          <cell r="K1086">
            <v>77626</v>
          </cell>
          <cell r="L1086">
            <v>1999</v>
          </cell>
          <cell r="M1086">
            <v>10616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41</v>
          </cell>
          <cell r="AQ1086">
            <v>15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88242</v>
          </cell>
          <cell r="BG1086">
            <v>3341906</v>
          </cell>
          <cell r="BH1086">
            <v>37.872056390380997</v>
          </cell>
          <cell r="BI1086">
            <v>1</v>
          </cell>
          <cell r="BJ1086">
            <v>1</v>
          </cell>
          <cell r="BK1086">
            <v>88242</v>
          </cell>
          <cell r="BL1086">
            <v>3341906</v>
          </cell>
          <cell r="BM1086">
            <v>88242</v>
          </cell>
          <cell r="BN1086">
            <v>3341906</v>
          </cell>
        </row>
        <row r="1087">
          <cell r="E1087">
            <v>6250702</v>
          </cell>
          <cell r="F1087" t="str">
            <v xml:space="preserve">Vento Elementary                        </v>
          </cell>
          <cell r="G1087" t="str">
            <v xml:space="preserve">409 E. Case                             </v>
          </cell>
          <cell r="H1087" t="str">
            <v xml:space="preserve">St Paul             </v>
          </cell>
          <cell r="I1087">
            <v>55101</v>
          </cell>
          <cell r="J1087">
            <v>1970</v>
          </cell>
          <cell r="K1087">
            <v>94924</v>
          </cell>
          <cell r="L1087">
            <v>2002</v>
          </cell>
          <cell r="M1087">
            <v>6307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44</v>
          </cell>
          <cell r="AQ1087">
            <v>12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101231</v>
          </cell>
          <cell r="BG1087">
            <v>4252340</v>
          </cell>
          <cell r="BH1087">
            <v>42.006302417243731</v>
          </cell>
          <cell r="BI1087">
            <v>1</v>
          </cell>
          <cell r="BJ1087">
            <v>1</v>
          </cell>
          <cell r="BK1087">
            <v>101231</v>
          </cell>
          <cell r="BL1087">
            <v>4252340</v>
          </cell>
          <cell r="BM1087">
            <v>101231</v>
          </cell>
          <cell r="BN1087">
            <v>4252340</v>
          </cell>
        </row>
        <row r="1088">
          <cell r="E1088">
            <v>6250704</v>
          </cell>
          <cell r="F1088" t="str">
            <v xml:space="preserve">Battle Creek Elementary School          </v>
          </cell>
          <cell r="G1088" t="str">
            <v xml:space="preserve">60 S Ruth Street                        </v>
          </cell>
          <cell r="H1088" t="str">
            <v xml:space="preserve">St Paul             </v>
          </cell>
          <cell r="I1088">
            <v>55119</v>
          </cell>
          <cell r="J1088">
            <v>1964</v>
          </cell>
          <cell r="K1088">
            <v>46911</v>
          </cell>
          <cell r="L1088">
            <v>1966</v>
          </cell>
          <cell r="M1088">
            <v>7747</v>
          </cell>
          <cell r="N1088">
            <v>1996</v>
          </cell>
          <cell r="O1088">
            <v>17519</v>
          </cell>
          <cell r="P1088">
            <v>2000</v>
          </cell>
          <cell r="Q1088">
            <v>2406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50</v>
          </cell>
          <cell r="AQ1088">
            <v>48</v>
          </cell>
          <cell r="AR1088">
            <v>18</v>
          </cell>
          <cell r="AS1088">
            <v>14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F1088">
            <v>74583</v>
          </cell>
          <cell r="BG1088">
            <v>3066432</v>
          </cell>
          <cell r="BH1088">
            <v>41.114355818350028</v>
          </cell>
          <cell r="BI1088">
            <v>1</v>
          </cell>
          <cell r="BJ1088">
            <v>1</v>
          </cell>
          <cell r="BK1088">
            <v>74583</v>
          </cell>
          <cell r="BL1088">
            <v>3066432</v>
          </cell>
          <cell r="BM1088">
            <v>74583</v>
          </cell>
          <cell r="BN1088">
            <v>3066432</v>
          </cell>
        </row>
        <row r="1089">
          <cell r="E1089">
            <v>6250705</v>
          </cell>
          <cell r="F1089" t="str">
            <v xml:space="preserve">Frost Lake                              </v>
          </cell>
          <cell r="G1089" t="str">
            <v xml:space="preserve">1505 E Hoyt                             </v>
          </cell>
          <cell r="H1089" t="str">
            <v xml:space="preserve">St Paul             </v>
          </cell>
          <cell r="I1089">
            <v>55106</v>
          </cell>
          <cell r="J1089">
            <v>1964</v>
          </cell>
          <cell r="K1089">
            <v>28332</v>
          </cell>
          <cell r="L1089">
            <v>1966</v>
          </cell>
          <cell r="M1089">
            <v>17065</v>
          </cell>
          <cell r="N1089">
            <v>1990</v>
          </cell>
          <cell r="O1089">
            <v>8269</v>
          </cell>
          <cell r="P1089">
            <v>1994</v>
          </cell>
          <cell r="Q1089">
            <v>2990</v>
          </cell>
          <cell r="R1089">
            <v>2000</v>
          </cell>
          <cell r="S1089">
            <v>16759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50</v>
          </cell>
          <cell r="AQ1089">
            <v>48</v>
          </cell>
          <cell r="AR1089">
            <v>24</v>
          </cell>
          <cell r="AS1089">
            <v>20</v>
          </cell>
          <cell r="AT1089">
            <v>14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73415</v>
          </cell>
          <cell r="BG1089">
            <v>2728602</v>
          </cell>
          <cell r="BH1089">
            <v>37.166818770006131</v>
          </cell>
          <cell r="BI1089">
            <v>1</v>
          </cell>
          <cell r="BJ1089">
            <v>1</v>
          </cell>
          <cell r="BK1089">
            <v>73415</v>
          </cell>
          <cell r="BL1089">
            <v>2728602</v>
          </cell>
          <cell r="BM1089">
            <v>73415</v>
          </cell>
          <cell r="BN1089">
            <v>2728602</v>
          </cell>
        </row>
        <row r="1090">
          <cell r="E1090">
            <v>6250706</v>
          </cell>
          <cell r="F1090" t="str">
            <v xml:space="preserve">Galtier                                 </v>
          </cell>
          <cell r="G1090" t="str">
            <v xml:space="preserve">1317 Charles                            </v>
          </cell>
          <cell r="H1090" t="str">
            <v xml:space="preserve">St Paul             </v>
          </cell>
          <cell r="I1090">
            <v>55104</v>
          </cell>
          <cell r="J1090">
            <v>1973</v>
          </cell>
          <cell r="K1090">
            <v>57917</v>
          </cell>
          <cell r="L1090">
            <v>2006</v>
          </cell>
          <cell r="M1090">
            <v>3000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41</v>
          </cell>
          <cell r="AQ1090">
            <v>8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60917</v>
          </cell>
          <cell r="BG1090">
            <v>2398597</v>
          </cell>
          <cell r="BH1090">
            <v>39.374837894183891</v>
          </cell>
          <cell r="BI1090">
            <v>1</v>
          </cell>
          <cell r="BJ1090">
            <v>1</v>
          </cell>
          <cell r="BK1090">
            <v>60917</v>
          </cell>
          <cell r="BL1090">
            <v>2398597</v>
          </cell>
          <cell r="BM1090">
            <v>60917</v>
          </cell>
          <cell r="BN1090">
            <v>2398597</v>
          </cell>
        </row>
        <row r="1091">
          <cell r="E1091">
            <v>6250707</v>
          </cell>
          <cell r="F1091" t="str">
            <v xml:space="preserve">Hamline Elementary School               </v>
          </cell>
          <cell r="G1091" t="str">
            <v xml:space="preserve">1599 Englewood                          </v>
          </cell>
          <cell r="H1091" t="str">
            <v xml:space="preserve">St Paul             </v>
          </cell>
          <cell r="I1091">
            <v>55104</v>
          </cell>
          <cell r="J1091">
            <v>1953</v>
          </cell>
          <cell r="K1091">
            <v>19204</v>
          </cell>
          <cell r="L1091">
            <v>1974</v>
          </cell>
          <cell r="M1091">
            <v>40243</v>
          </cell>
          <cell r="N1091">
            <v>1996</v>
          </cell>
          <cell r="O1091">
            <v>7092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50</v>
          </cell>
          <cell r="AQ1091">
            <v>40</v>
          </cell>
          <cell r="AR1091">
            <v>18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66539</v>
          </cell>
          <cell r="BG1091">
            <v>2697576</v>
          </cell>
          <cell r="BH1091">
            <v>40.541276544582878</v>
          </cell>
          <cell r="BI1091">
            <v>1</v>
          </cell>
          <cell r="BJ1091">
            <v>1</v>
          </cell>
          <cell r="BK1091">
            <v>66539</v>
          </cell>
          <cell r="BL1091">
            <v>2697576</v>
          </cell>
          <cell r="BM1091">
            <v>66539</v>
          </cell>
          <cell r="BN1091">
            <v>2697576</v>
          </cell>
        </row>
        <row r="1092">
          <cell r="E1092">
            <v>6250708</v>
          </cell>
          <cell r="F1092" t="str">
            <v xml:space="preserve">Highland Park Elementary School         </v>
          </cell>
          <cell r="G1092" t="str">
            <v xml:space="preserve">1700 Saunders                           </v>
          </cell>
          <cell r="H1092" t="str">
            <v xml:space="preserve">St Paul             </v>
          </cell>
          <cell r="I1092">
            <v>55116</v>
          </cell>
          <cell r="J1092">
            <v>1951</v>
          </cell>
          <cell r="K1092">
            <v>22309</v>
          </cell>
          <cell r="L1092">
            <v>1954</v>
          </cell>
          <cell r="M1092">
            <v>13632</v>
          </cell>
          <cell r="N1092">
            <v>1996</v>
          </cell>
          <cell r="O1092">
            <v>5835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P1092">
            <v>50</v>
          </cell>
          <cell r="AQ1092">
            <v>50</v>
          </cell>
          <cell r="AR1092">
            <v>18</v>
          </cell>
          <cell r="AS1092">
            <v>0</v>
          </cell>
          <cell r="AT1092">
            <v>0</v>
          </cell>
          <cell r="AU1092">
            <v>0</v>
          </cell>
          <cell r="AV1092">
            <v>0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F1092">
            <v>41776</v>
          </cell>
          <cell r="BG1092">
            <v>1902080</v>
          </cell>
          <cell r="BH1092">
            <v>45.530448104174646</v>
          </cell>
          <cell r="BI1092">
            <v>1</v>
          </cell>
          <cell r="BJ1092">
            <v>1</v>
          </cell>
          <cell r="BK1092">
            <v>41776</v>
          </cell>
          <cell r="BL1092">
            <v>1902080</v>
          </cell>
          <cell r="BM1092">
            <v>41776</v>
          </cell>
          <cell r="BN1092">
            <v>1902080</v>
          </cell>
        </row>
        <row r="1093">
          <cell r="E1093">
            <v>6250709</v>
          </cell>
          <cell r="F1093" t="str">
            <v xml:space="preserve">Highwood Hills                          </v>
          </cell>
          <cell r="G1093" t="str">
            <v xml:space="preserve">2188 London Lane                        </v>
          </cell>
          <cell r="H1093" t="str">
            <v xml:space="preserve">St Paul             </v>
          </cell>
          <cell r="I1093">
            <v>55118</v>
          </cell>
          <cell r="J1093">
            <v>1974</v>
          </cell>
          <cell r="K1093">
            <v>78820</v>
          </cell>
          <cell r="L1093">
            <v>1999</v>
          </cell>
          <cell r="M1093">
            <v>10526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P1093">
            <v>40</v>
          </cell>
          <cell r="AQ1093">
            <v>15</v>
          </cell>
          <cell r="AR1093">
            <v>0</v>
          </cell>
          <cell r="AS1093">
            <v>0</v>
          </cell>
          <cell r="AT1093">
            <v>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89346</v>
          </cell>
          <cell r="BG1093">
            <v>3310690</v>
          </cell>
          <cell r="BH1093">
            <v>37.054708660712286</v>
          </cell>
          <cell r="BI1093">
            <v>1</v>
          </cell>
          <cell r="BJ1093">
            <v>1</v>
          </cell>
          <cell r="BK1093">
            <v>89346</v>
          </cell>
          <cell r="BL1093">
            <v>3310690</v>
          </cell>
          <cell r="BM1093">
            <v>89346</v>
          </cell>
          <cell r="BN1093">
            <v>3310690</v>
          </cell>
        </row>
        <row r="1094">
          <cell r="E1094">
            <v>6250710</v>
          </cell>
          <cell r="F1094" t="str">
            <v xml:space="preserve">JJ Hill Montessori Magnet School        </v>
          </cell>
          <cell r="G1094" t="str">
            <v xml:space="preserve">998 Selby                               </v>
          </cell>
          <cell r="H1094" t="str">
            <v xml:space="preserve">St Paul             </v>
          </cell>
          <cell r="I1094">
            <v>55104</v>
          </cell>
          <cell r="J1094">
            <v>1973</v>
          </cell>
          <cell r="K1094">
            <v>64898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O1094">
            <v>0</v>
          </cell>
          <cell r="AP1094">
            <v>41</v>
          </cell>
          <cell r="AQ1094">
            <v>0</v>
          </cell>
          <cell r="AR1094">
            <v>0</v>
          </cell>
          <cell r="AS1094">
            <v>0</v>
          </cell>
          <cell r="AT1094">
            <v>0</v>
          </cell>
          <cell r="AU1094">
            <v>0</v>
          </cell>
          <cell r="AV1094">
            <v>0</v>
          </cell>
          <cell r="AW1094">
            <v>0</v>
          </cell>
          <cell r="AX1094">
            <v>0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0</v>
          </cell>
          <cell r="BD1094">
            <v>0</v>
          </cell>
          <cell r="BE1094">
            <v>0</v>
          </cell>
          <cell r="BF1094">
            <v>64898</v>
          </cell>
          <cell r="BG1094">
            <v>2660818</v>
          </cell>
          <cell r="BH1094">
            <v>41</v>
          </cell>
          <cell r="BI1094">
            <v>1</v>
          </cell>
          <cell r="BJ1094">
            <v>1</v>
          </cell>
          <cell r="BK1094">
            <v>64898</v>
          </cell>
          <cell r="BL1094">
            <v>2660818</v>
          </cell>
          <cell r="BM1094">
            <v>64898</v>
          </cell>
          <cell r="BN1094">
            <v>2660818</v>
          </cell>
        </row>
        <row r="1095">
          <cell r="E1095">
            <v>6250711</v>
          </cell>
          <cell r="F1095" t="str">
            <v xml:space="preserve">Four Seasons A+ Elementary              </v>
          </cell>
          <cell r="G1095" t="str">
            <v xml:space="preserve">318 Moore Street                        </v>
          </cell>
          <cell r="H1095" t="str">
            <v xml:space="preserve">St Paul             </v>
          </cell>
          <cell r="I1095">
            <v>55104</v>
          </cell>
          <cell r="J1095">
            <v>1974</v>
          </cell>
          <cell r="K1095">
            <v>58224</v>
          </cell>
          <cell r="L1095">
            <v>1999</v>
          </cell>
          <cell r="M1095">
            <v>3916</v>
          </cell>
          <cell r="N1095">
            <v>2003</v>
          </cell>
          <cell r="O1095">
            <v>1303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P1095">
            <v>40</v>
          </cell>
          <cell r="AQ1095">
            <v>15</v>
          </cell>
          <cell r="AR1095">
            <v>11</v>
          </cell>
          <cell r="AS1095">
            <v>0</v>
          </cell>
          <cell r="AT1095">
            <v>0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63443</v>
          </cell>
          <cell r="BG1095">
            <v>2402033</v>
          </cell>
          <cell r="BH1095">
            <v>37.86127705184181</v>
          </cell>
          <cell r="BI1095">
            <v>1</v>
          </cell>
          <cell r="BJ1095">
            <v>1</v>
          </cell>
          <cell r="BK1095">
            <v>63443</v>
          </cell>
          <cell r="BL1095">
            <v>2402033</v>
          </cell>
          <cell r="BM1095">
            <v>63443</v>
          </cell>
          <cell r="BN1095">
            <v>2402033</v>
          </cell>
        </row>
        <row r="1096">
          <cell r="E1096">
            <v>6250712</v>
          </cell>
          <cell r="F1096" t="str">
            <v xml:space="preserve">Maxfield                                </v>
          </cell>
          <cell r="G1096" t="str">
            <v xml:space="preserve">380 N Victoria                          </v>
          </cell>
          <cell r="H1096" t="str">
            <v xml:space="preserve">St Paul             </v>
          </cell>
          <cell r="I1096">
            <v>55104</v>
          </cell>
          <cell r="J1096">
            <v>1954</v>
          </cell>
          <cell r="K1096">
            <v>20080</v>
          </cell>
          <cell r="L1096">
            <v>1973</v>
          </cell>
          <cell r="M1096">
            <v>49698</v>
          </cell>
          <cell r="N1096">
            <v>2002</v>
          </cell>
          <cell r="O1096">
            <v>1556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O1096">
            <v>0</v>
          </cell>
          <cell r="AP1096">
            <v>50</v>
          </cell>
          <cell r="AQ1096">
            <v>41</v>
          </cell>
          <cell r="AR1096">
            <v>12</v>
          </cell>
          <cell r="AS1096">
            <v>0</v>
          </cell>
          <cell r="AT1096">
            <v>0</v>
          </cell>
          <cell r="AU1096">
            <v>0</v>
          </cell>
          <cell r="AV1096">
            <v>0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0</v>
          </cell>
          <cell r="BD1096">
            <v>0</v>
          </cell>
          <cell r="BE1096">
            <v>0</v>
          </cell>
          <cell r="BF1096">
            <v>71334</v>
          </cell>
          <cell r="BG1096">
            <v>3060290</v>
          </cell>
          <cell r="BH1096">
            <v>42.900860739619255</v>
          </cell>
          <cell r="BI1096">
            <v>1</v>
          </cell>
          <cell r="BJ1096">
            <v>1</v>
          </cell>
          <cell r="BK1096">
            <v>71334</v>
          </cell>
          <cell r="BL1096">
            <v>3060290</v>
          </cell>
          <cell r="BM1096">
            <v>71334</v>
          </cell>
          <cell r="BN1096">
            <v>3060290</v>
          </cell>
        </row>
        <row r="1097">
          <cell r="E1097">
            <v>6250713</v>
          </cell>
          <cell r="F1097" t="str">
            <v xml:space="preserve">Mississippi                             </v>
          </cell>
          <cell r="G1097" t="str">
            <v xml:space="preserve">1575 L'Orient Street                    </v>
          </cell>
          <cell r="H1097" t="str">
            <v xml:space="preserve">St Paul             </v>
          </cell>
          <cell r="I1097">
            <v>55117</v>
          </cell>
          <cell r="J1097">
            <v>1952</v>
          </cell>
          <cell r="K1097">
            <v>26603</v>
          </cell>
          <cell r="L1097">
            <v>1962</v>
          </cell>
          <cell r="M1097">
            <v>9150</v>
          </cell>
          <cell r="N1097">
            <v>1966</v>
          </cell>
          <cell r="O1097">
            <v>6124</v>
          </cell>
          <cell r="P1097">
            <v>1985</v>
          </cell>
          <cell r="Q1097">
            <v>563</v>
          </cell>
          <cell r="R1097">
            <v>1990</v>
          </cell>
          <cell r="S1097">
            <v>7504</v>
          </cell>
          <cell r="T1097">
            <v>1993</v>
          </cell>
          <cell r="U1097">
            <v>8296</v>
          </cell>
          <cell r="V1097">
            <v>2002</v>
          </cell>
          <cell r="W1097">
            <v>9168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50</v>
          </cell>
          <cell r="AQ1097">
            <v>50</v>
          </cell>
          <cell r="AR1097">
            <v>48</v>
          </cell>
          <cell r="AS1097">
            <v>29</v>
          </cell>
          <cell r="AT1097">
            <v>24</v>
          </cell>
          <cell r="AU1097">
            <v>21</v>
          </cell>
          <cell r="AV1097">
            <v>12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67408</v>
          </cell>
          <cell r="BG1097">
            <v>2562257</v>
          </cell>
          <cell r="BH1097">
            <v>38.01117078091621</v>
          </cell>
          <cell r="BI1097">
            <v>1</v>
          </cell>
          <cell r="BJ1097">
            <v>1</v>
          </cell>
          <cell r="BK1097">
            <v>67408</v>
          </cell>
          <cell r="BL1097">
            <v>2562257</v>
          </cell>
          <cell r="BM1097">
            <v>67408</v>
          </cell>
          <cell r="BN1097">
            <v>2562257</v>
          </cell>
        </row>
        <row r="1098">
          <cell r="E1098">
            <v>6250714</v>
          </cell>
          <cell r="F1098" t="str">
            <v xml:space="preserve">St. Paul Music Academy                  </v>
          </cell>
          <cell r="G1098" t="str">
            <v xml:space="preserve">27 E. Geranium                          </v>
          </cell>
          <cell r="H1098" t="str">
            <v xml:space="preserve">St Paul             </v>
          </cell>
          <cell r="I1098">
            <v>55117</v>
          </cell>
          <cell r="J1098">
            <v>1970</v>
          </cell>
          <cell r="K1098">
            <v>57960</v>
          </cell>
          <cell r="L1098">
            <v>1973</v>
          </cell>
          <cell r="M1098">
            <v>24952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44</v>
          </cell>
          <cell r="AQ1098">
            <v>41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  <cell r="AV1098">
            <v>0</v>
          </cell>
          <cell r="AW1098">
            <v>0</v>
          </cell>
          <cell r="AX1098">
            <v>0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82912</v>
          </cell>
          <cell r="BG1098">
            <v>3573272</v>
          </cell>
          <cell r="BH1098">
            <v>43.097163257429564</v>
          </cell>
          <cell r="BI1098">
            <v>1</v>
          </cell>
          <cell r="BJ1098">
            <v>1</v>
          </cell>
          <cell r="BK1098">
            <v>82912</v>
          </cell>
          <cell r="BL1098">
            <v>3573272</v>
          </cell>
          <cell r="BM1098">
            <v>82912</v>
          </cell>
          <cell r="BN1098">
            <v>3573272</v>
          </cell>
        </row>
        <row r="1099">
          <cell r="E1099">
            <v>6250715</v>
          </cell>
          <cell r="F1099" t="str">
            <v xml:space="preserve">L'Etoile Du Nord French Immersion Lower </v>
          </cell>
          <cell r="G1099" t="str">
            <v xml:space="preserve">1305 Prosperity Avenue                  </v>
          </cell>
          <cell r="H1099" t="str">
            <v xml:space="preserve">St Paul             </v>
          </cell>
          <cell r="I1099">
            <v>55106</v>
          </cell>
          <cell r="J1099">
            <v>1952</v>
          </cell>
          <cell r="K1099">
            <v>22117</v>
          </cell>
          <cell r="L1099">
            <v>1956</v>
          </cell>
          <cell r="M1099">
            <v>8718</v>
          </cell>
          <cell r="N1099">
            <v>1995</v>
          </cell>
          <cell r="O1099">
            <v>15929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0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O1099">
            <v>0</v>
          </cell>
          <cell r="AP1099">
            <v>50</v>
          </cell>
          <cell r="AQ1099">
            <v>50</v>
          </cell>
          <cell r="AR1099">
            <v>19</v>
          </cell>
          <cell r="AS1099">
            <v>0</v>
          </cell>
          <cell r="AT1099">
            <v>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46764</v>
          </cell>
          <cell r="BG1099">
            <v>1844401</v>
          </cell>
          <cell r="BH1099">
            <v>39.4406167137114</v>
          </cell>
          <cell r="BI1099">
            <v>1</v>
          </cell>
          <cell r="BJ1099">
            <v>1</v>
          </cell>
          <cell r="BK1099">
            <v>46764</v>
          </cell>
          <cell r="BL1099">
            <v>1844401</v>
          </cell>
          <cell r="BM1099">
            <v>46764</v>
          </cell>
          <cell r="BN1099">
            <v>1844401</v>
          </cell>
        </row>
        <row r="1100">
          <cell r="E1100">
            <v>6250716</v>
          </cell>
          <cell r="F1100" t="str">
            <v xml:space="preserve">Early Education Center                  </v>
          </cell>
          <cell r="G1100" t="str">
            <v xml:space="preserve">271 W Belvidere Street                  </v>
          </cell>
          <cell r="H1100" t="str">
            <v xml:space="preserve">St Paul             </v>
          </cell>
          <cell r="I1100">
            <v>55107</v>
          </cell>
          <cell r="J1100">
            <v>1953</v>
          </cell>
          <cell r="K1100">
            <v>35932</v>
          </cell>
          <cell r="L1100">
            <v>1997</v>
          </cell>
          <cell r="M1100">
            <v>416</v>
          </cell>
          <cell r="N1100">
            <v>1999</v>
          </cell>
          <cell r="O1100">
            <v>12558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50</v>
          </cell>
          <cell r="AQ1100">
            <v>17</v>
          </cell>
          <cell r="AR1100">
            <v>15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48906</v>
          </cell>
          <cell r="BG1100">
            <v>1992042</v>
          </cell>
          <cell r="BH1100">
            <v>40.732057416267942</v>
          </cell>
          <cell r="BI1100">
            <v>1</v>
          </cell>
          <cell r="BJ1100">
            <v>1</v>
          </cell>
          <cell r="BK1100">
            <v>48906</v>
          </cell>
          <cell r="BL1100">
            <v>1992042</v>
          </cell>
          <cell r="BM1100">
            <v>48906</v>
          </cell>
          <cell r="BN1100">
            <v>1992042</v>
          </cell>
        </row>
        <row r="1101">
          <cell r="E1101">
            <v>6250717</v>
          </cell>
          <cell r="F1101" t="str">
            <v xml:space="preserve">Saint Anthony Park                      </v>
          </cell>
          <cell r="G1101" t="str">
            <v xml:space="preserve">2180 Knapp Street                       </v>
          </cell>
          <cell r="H1101" t="str">
            <v xml:space="preserve">St Paul             </v>
          </cell>
          <cell r="I1101">
            <v>55108</v>
          </cell>
          <cell r="J1101">
            <v>1953</v>
          </cell>
          <cell r="K1101">
            <v>31283</v>
          </cell>
          <cell r="L1101">
            <v>1966</v>
          </cell>
          <cell r="M1101">
            <v>5148</v>
          </cell>
          <cell r="N1101">
            <v>1974</v>
          </cell>
          <cell r="O1101">
            <v>24199</v>
          </cell>
          <cell r="P1101">
            <v>1988</v>
          </cell>
          <cell r="Q1101">
            <v>175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50</v>
          </cell>
          <cell r="AQ1101">
            <v>48</v>
          </cell>
          <cell r="AR1101">
            <v>40</v>
          </cell>
          <cell r="AS1101">
            <v>26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60805</v>
          </cell>
          <cell r="BG1101">
            <v>2783764</v>
          </cell>
          <cell r="BH1101">
            <v>45.781827152372337</v>
          </cell>
          <cell r="BI1101">
            <v>1</v>
          </cell>
          <cell r="BJ1101">
            <v>1</v>
          </cell>
          <cell r="BK1101">
            <v>60805</v>
          </cell>
          <cell r="BL1101">
            <v>2783764</v>
          </cell>
          <cell r="BM1101">
            <v>60805</v>
          </cell>
          <cell r="BN1101">
            <v>2783764</v>
          </cell>
        </row>
        <row r="1102">
          <cell r="E1102">
            <v>6250718</v>
          </cell>
          <cell r="F1102" t="str">
            <v xml:space="preserve">Nokomis Montessori Magnet School North  </v>
          </cell>
          <cell r="G1102" t="str">
            <v xml:space="preserve">985 Ruth St                             </v>
          </cell>
          <cell r="H1102" t="str">
            <v xml:space="preserve">St Paul             </v>
          </cell>
          <cell r="I1102">
            <v>55119</v>
          </cell>
          <cell r="J1102">
            <v>1958</v>
          </cell>
          <cell r="K1102">
            <v>15102</v>
          </cell>
          <cell r="L1102">
            <v>1992</v>
          </cell>
          <cell r="M1102">
            <v>31401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50</v>
          </cell>
          <cell r="AQ1102">
            <v>22</v>
          </cell>
          <cell r="AR1102">
            <v>0</v>
          </cell>
          <cell r="AS1102">
            <v>0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0</v>
          </cell>
          <cell r="BD1102">
            <v>0</v>
          </cell>
          <cell r="BE1102">
            <v>0</v>
          </cell>
          <cell r="BF1102">
            <v>46503</v>
          </cell>
          <cell r="BG1102">
            <v>1445922</v>
          </cell>
          <cell r="BH1102">
            <v>31.093090768337525</v>
          </cell>
          <cell r="BI1102">
            <v>1</v>
          </cell>
          <cell r="BJ1102">
            <v>1</v>
          </cell>
          <cell r="BK1102">
            <v>46503</v>
          </cell>
          <cell r="BL1102">
            <v>1445922</v>
          </cell>
          <cell r="BM1102">
            <v>46503</v>
          </cell>
          <cell r="BN1102">
            <v>1445922</v>
          </cell>
        </row>
        <row r="1103">
          <cell r="E1103">
            <v>6250719</v>
          </cell>
          <cell r="F1103" t="str">
            <v xml:space="preserve">Wheelock                                </v>
          </cell>
          <cell r="G1103" t="str">
            <v xml:space="preserve">1521 Edgerton                           </v>
          </cell>
          <cell r="H1103" t="str">
            <v xml:space="preserve">St Paul             </v>
          </cell>
          <cell r="I1103">
            <v>55101</v>
          </cell>
          <cell r="J1103">
            <v>1962</v>
          </cell>
          <cell r="K1103">
            <v>16339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O1103">
            <v>0</v>
          </cell>
          <cell r="AP1103">
            <v>50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16339</v>
          </cell>
          <cell r="BG1103">
            <v>816950</v>
          </cell>
          <cell r="BH1103">
            <v>50</v>
          </cell>
          <cell r="BI1103">
            <v>1</v>
          </cell>
          <cell r="BJ1103">
            <v>1</v>
          </cell>
          <cell r="BK1103">
            <v>16339</v>
          </cell>
          <cell r="BL1103">
            <v>816950</v>
          </cell>
          <cell r="BM1103">
            <v>16339</v>
          </cell>
          <cell r="BN1103">
            <v>816950</v>
          </cell>
        </row>
        <row r="1104">
          <cell r="E1104">
            <v>6250721</v>
          </cell>
          <cell r="F1104" t="str">
            <v xml:space="preserve">Battle Creek Middle School              </v>
          </cell>
          <cell r="G1104" t="str">
            <v xml:space="preserve">2121 North Park Drive                   </v>
          </cell>
          <cell r="H1104" t="str">
            <v xml:space="preserve">St Paul             </v>
          </cell>
          <cell r="I1104">
            <v>55119</v>
          </cell>
          <cell r="J1104">
            <v>1971</v>
          </cell>
          <cell r="K1104">
            <v>142928</v>
          </cell>
          <cell r="L1104">
            <v>1997</v>
          </cell>
          <cell r="M1104">
            <v>1615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0</v>
          </cell>
          <cell r="AP1104">
            <v>43</v>
          </cell>
          <cell r="AQ1104">
            <v>17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  <cell r="AV1104">
            <v>0</v>
          </cell>
          <cell r="AW1104">
            <v>0</v>
          </cell>
          <cell r="AX1104">
            <v>0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0</v>
          </cell>
          <cell r="BD1104">
            <v>0</v>
          </cell>
          <cell r="BE1104">
            <v>0</v>
          </cell>
          <cell r="BF1104">
            <v>144543</v>
          </cell>
          <cell r="BG1104">
            <v>6173359</v>
          </cell>
          <cell r="BH1104">
            <v>42.709498211604853</v>
          </cell>
          <cell r="BI1104">
            <v>1</v>
          </cell>
          <cell r="BJ1104">
            <v>1</v>
          </cell>
          <cell r="BK1104">
            <v>144543</v>
          </cell>
          <cell r="BL1104">
            <v>6173359</v>
          </cell>
          <cell r="BM1104">
            <v>144543</v>
          </cell>
          <cell r="BN1104">
            <v>6173359</v>
          </cell>
        </row>
        <row r="1105">
          <cell r="E1105">
            <v>6250722</v>
          </cell>
          <cell r="F1105" t="str">
            <v xml:space="preserve">Hazel Park Preparatory Academy          </v>
          </cell>
          <cell r="G1105" t="str">
            <v xml:space="preserve">1140 White Bear Avenue                  </v>
          </cell>
          <cell r="H1105" t="str">
            <v xml:space="preserve">St Paul             </v>
          </cell>
          <cell r="I1105">
            <v>55106</v>
          </cell>
          <cell r="J1105">
            <v>1956</v>
          </cell>
          <cell r="K1105">
            <v>105489</v>
          </cell>
          <cell r="L1105">
            <v>2010</v>
          </cell>
          <cell r="M1105">
            <v>9285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O1105">
            <v>0</v>
          </cell>
          <cell r="AP1105">
            <v>50</v>
          </cell>
          <cell r="AQ1105">
            <v>4</v>
          </cell>
          <cell r="AR1105">
            <v>0</v>
          </cell>
          <cell r="AS1105">
            <v>0</v>
          </cell>
          <cell r="AT1105">
            <v>0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F1105">
            <v>114774</v>
          </cell>
          <cell r="BG1105">
            <v>5311590</v>
          </cell>
          <cell r="BH1105">
            <v>46.278686810601705</v>
          </cell>
          <cell r="BI1105">
            <v>1</v>
          </cell>
          <cell r="BJ1105">
            <v>1</v>
          </cell>
          <cell r="BK1105">
            <v>114774</v>
          </cell>
          <cell r="BL1105">
            <v>5311590</v>
          </cell>
          <cell r="BM1105">
            <v>114774</v>
          </cell>
          <cell r="BN1105">
            <v>5311590</v>
          </cell>
        </row>
        <row r="1106">
          <cell r="E1106">
            <v>6250723</v>
          </cell>
          <cell r="F1106" t="str">
            <v xml:space="preserve">American Indian Magnet School           </v>
          </cell>
          <cell r="G1106" t="str">
            <v xml:space="preserve">1075 E. Third Street                    </v>
          </cell>
          <cell r="H1106" t="str">
            <v xml:space="preserve">St Paul             </v>
          </cell>
          <cell r="I1106">
            <v>55106</v>
          </cell>
          <cell r="J1106">
            <v>1924</v>
          </cell>
          <cell r="K1106">
            <v>46691</v>
          </cell>
          <cell r="L1106">
            <v>1930</v>
          </cell>
          <cell r="M1106">
            <v>22950</v>
          </cell>
          <cell r="N1106">
            <v>1939</v>
          </cell>
          <cell r="O1106">
            <v>14623</v>
          </cell>
          <cell r="P1106">
            <v>1991</v>
          </cell>
          <cell r="Q1106">
            <v>19133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O1106">
            <v>0</v>
          </cell>
          <cell r="AP1106">
            <v>50</v>
          </cell>
          <cell r="AQ1106">
            <v>50</v>
          </cell>
          <cell r="AR1106">
            <v>50</v>
          </cell>
          <cell r="AS1106">
            <v>23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0</v>
          </cell>
          <cell r="BD1106">
            <v>0</v>
          </cell>
          <cell r="BE1106">
            <v>0</v>
          </cell>
          <cell r="BF1106">
            <v>103397</v>
          </cell>
          <cell r="BG1106">
            <v>4653259</v>
          </cell>
          <cell r="BH1106">
            <v>45.003810555431976</v>
          </cell>
          <cell r="BI1106">
            <v>1</v>
          </cell>
          <cell r="BJ1106">
            <v>1</v>
          </cell>
          <cell r="BK1106">
            <v>103397</v>
          </cell>
          <cell r="BL1106">
            <v>4653259</v>
          </cell>
          <cell r="BM1106">
            <v>103397</v>
          </cell>
          <cell r="BN1106">
            <v>4653259</v>
          </cell>
        </row>
        <row r="1107">
          <cell r="E1107">
            <v>6250724</v>
          </cell>
          <cell r="F1107" t="str">
            <v xml:space="preserve">Highland Park Middle School             </v>
          </cell>
          <cell r="G1107" t="str">
            <v xml:space="preserve">975 So Snelling Avenue                  </v>
          </cell>
          <cell r="H1107" t="str">
            <v xml:space="preserve">St Paul             </v>
          </cell>
          <cell r="I1107">
            <v>55116</v>
          </cell>
          <cell r="J1107">
            <v>1957</v>
          </cell>
          <cell r="K1107">
            <v>129730</v>
          </cell>
          <cell r="L1107">
            <v>1984</v>
          </cell>
          <cell r="M1107">
            <v>663</v>
          </cell>
          <cell r="N1107">
            <v>2002</v>
          </cell>
          <cell r="O1107">
            <v>5038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O1107">
            <v>0</v>
          </cell>
          <cell r="AP1107">
            <v>50</v>
          </cell>
          <cell r="AQ1107">
            <v>30</v>
          </cell>
          <cell r="AR1107">
            <v>12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135431</v>
          </cell>
          <cell r="BG1107">
            <v>6566846</v>
          </cell>
          <cell r="BH1107">
            <v>48.48849967880323</v>
          </cell>
          <cell r="BI1107">
            <v>1</v>
          </cell>
          <cell r="BJ1107">
            <v>1</v>
          </cell>
          <cell r="BK1107">
            <v>135431</v>
          </cell>
          <cell r="BL1107">
            <v>6566846</v>
          </cell>
          <cell r="BM1107">
            <v>135431</v>
          </cell>
          <cell r="BN1107">
            <v>6566846</v>
          </cell>
        </row>
        <row r="1108">
          <cell r="E1108">
            <v>6250725</v>
          </cell>
          <cell r="F1108" t="str">
            <v xml:space="preserve">Central                                 </v>
          </cell>
          <cell r="G1108" t="str">
            <v xml:space="preserve">275 N Lexington Parkway                 </v>
          </cell>
          <cell r="H1108" t="str">
            <v xml:space="preserve">St Paul             </v>
          </cell>
          <cell r="I1108">
            <v>55104</v>
          </cell>
          <cell r="J1108">
            <v>1977</v>
          </cell>
          <cell r="K1108">
            <v>340641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O1108">
            <v>0</v>
          </cell>
          <cell r="AP1108">
            <v>37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0</v>
          </cell>
          <cell r="BD1108">
            <v>0</v>
          </cell>
          <cell r="BE1108">
            <v>0</v>
          </cell>
          <cell r="BF1108">
            <v>340641</v>
          </cell>
          <cell r="BG1108">
            <v>12603717</v>
          </cell>
          <cell r="BH1108">
            <v>37</v>
          </cell>
          <cell r="BI1108">
            <v>1</v>
          </cell>
          <cell r="BJ1108">
            <v>1</v>
          </cell>
          <cell r="BK1108">
            <v>340641</v>
          </cell>
          <cell r="BL1108">
            <v>12603717</v>
          </cell>
          <cell r="BM1108">
            <v>340641</v>
          </cell>
          <cell r="BN1108">
            <v>12603717</v>
          </cell>
        </row>
        <row r="1109">
          <cell r="E1109">
            <v>6250726</v>
          </cell>
          <cell r="F1109" t="str">
            <v xml:space="preserve">Harding                                 </v>
          </cell>
          <cell r="G1109" t="str">
            <v xml:space="preserve">1540 East 6th Street                    </v>
          </cell>
          <cell r="H1109" t="str">
            <v xml:space="preserve">St Paul             </v>
          </cell>
          <cell r="I1109">
            <v>55106</v>
          </cell>
          <cell r="J1109">
            <v>1963</v>
          </cell>
          <cell r="K1109">
            <v>210023</v>
          </cell>
          <cell r="L1109">
            <v>1993</v>
          </cell>
          <cell r="M1109">
            <v>15855</v>
          </cell>
          <cell r="N1109">
            <v>1995</v>
          </cell>
          <cell r="O1109">
            <v>33885</v>
          </cell>
          <cell r="P1109">
            <v>2002</v>
          </cell>
          <cell r="Q1109">
            <v>2280</v>
          </cell>
          <cell r="R1109">
            <v>2003</v>
          </cell>
          <cell r="S1109">
            <v>2069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50</v>
          </cell>
          <cell r="AQ1109">
            <v>21</v>
          </cell>
          <cell r="AR1109">
            <v>19</v>
          </cell>
          <cell r="AS1109">
            <v>12</v>
          </cell>
          <cell r="AT1109">
            <v>11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264112</v>
          </cell>
          <cell r="BG1109">
            <v>11528039</v>
          </cell>
          <cell r="BH1109">
            <v>43.648296934633791</v>
          </cell>
          <cell r="BI1109">
            <v>1</v>
          </cell>
          <cell r="BJ1109">
            <v>1</v>
          </cell>
          <cell r="BK1109">
            <v>264112</v>
          </cell>
          <cell r="BL1109">
            <v>11528039</v>
          </cell>
          <cell r="BM1109">
            <v>264112</v>
          </cell>
          <cell r="BN1109">
            <v>11528039</v>
          </cell>
        </row>
        <row r="1110">
          <cell r="E1110">
            <v>6250727</v>
          </cell>
          <cell r="F1110" t="str">
            <v xml:space="preserve">Johnson                                 </v>
          </cell>
          <cell r="G1110" t="str">
            <v xml:space="preserve">1349 Arcade Street                      </v>
          </cell>
          <cell r="H1110" t="str">
            <v xml:space="preserve">St Paul             </v>
          </cell>
          <cell r="I1110">
            <v>55106</v>
          </cell>
          <cell r="J1110">
            <v>1963</v>
          </cell>
          <cell r="K1110">
            <v>232869</v>
          </cell>
          <cell r="L1110">
            <v>1983</v>
          </cell>
          <cell r="M1110">
            <v>3365</v>
          </cell>
          <cell r="N1110">
            <v>1992</v>
          </cell>
          <cell r="O1110">
            <v>13339</v>
          </cell>
          <cell r="P1110">
            <v>1997</v>
          </cell>
          <cell r="Q1110">
            <v>18402</v>
          </cell>
          <cell r="R1110">
            <v>2001</v>
          </cell>
          <cell r="S1110">
            <v>4796</v>
          </cell>
          <cell r="T1110">
            <v>2013</v>
          </cell>
          <cell r="U1110">
            <v>2398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O1110">
            <v>0</v>
          </cell>
          <cell r="AP1110">
            <v>50</v>
          </cell>
          <cell r="AQ1110">
            <v>31</v>
          </cell>
          <cell r="AR1110">
            <v>22</v>
          </cell>
          <cell r="AS1110">
            <v>17</v>
          </cell>
          <cell r="AT1110">
            <v>13</v>
          </cell>
          <cell r="AU1110">
            <v>1</v>
          </cell>
          <cell r="AV1110">
            <v>0</v>
          </cell>
          <cell r="AW1110">
            <v>0</v>
          </cell>
          <cell r="AX1110">
            <v>0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0</v>
          </cell>
          <cell r="BD1110">
            <v>0</v>
          </cell>
          <cell r="BE1110">
            <v>0</v>
          </cell>
          <cell r="BF1110">
            <v>275169</v>
          </cell>
          <cell r="BG1110">
            <v>12418803</v>
          </cell>
          <cell r="BH1110">
            <v>45.131548248530905</v>
          </cell>
          <cell r="BI1110">
            <v>1</v>
          </cell>
          <cell r="BJ1110">
            <v>1</v>
          </cell>
          <cell r="BK1110">
            <v>275169</v>
          </cell>
          <cell r="BL1110">
            <v>12418803</v>
          </cell>
          <cell r="BM1110">
            <v>275169</v>
          </cell>
          <cell r="BN1110">
            <v>12418803</v>
          </cell>
        </row>
        <row r="1111">
          <cell r="E1111">
            <v>6250728</v>
          </cell>
          <cell r="F1111" t="str">
            <v xml:space="preserve">Bridgeview-Administration               </v>
          </cell>
          <cell r="G1111" t="str">
            <v xml:space="preserve">360 Colborne Street                     </v>
          </cell>
          <cell r="H1111" t="str">
            <v xml:space="preserve">St Paul             </v>
          </cell>
          <cell r="I1111">
            <v>55102</v>
          </cell>
          <cell r="J1111">
            <v>1971</v>
          </cell>
          <cell r="K1111">
            <v>87960</v>
          </cell>
          <cell r="L1111">
            <v>1973</v>
          </cell>
          <cell r="M1111">
            <v>46471</v>
          </cell>
          <cell r="N1111">
            <v>1974</v>
          </cell>
          <cell r="O1111">
            <v>2921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O1111">
            <v>0</v>
          </cell>
          <cell r="AP1111">
            <v>43</v>
          </cell>
          <cell r="AQ1111">
            <v>41</v>
          </cell>
          <cell r="AR1111">
            <v>40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137352</v>
          </cell>
          <cell r="BG1111">
            <v>5804431</v>
          </cell>
          <cell r="BH1111">
            <v>42.259530258023183</v>
          </cell>
          <cell r="BI1111">
            <v>1</v>
          </cell>
          <cell r="BJ1111">
            <v>1</v>
          </cell>
          <cell r="BK1111">
            <v>137352</v>
          </cell>
          <cell r="BL1111">
            <v>5804431</v>
          </cell>
          <cell r="BM1111">
            <v>137352</v>
          </cell>
          <cell r="BN1111">
            <v>5804431</v>
          </cell>
        </row>
        <row r="1112">
          <cell r="E1112">
            <v>6250729</v>
          </cell>
          <cell r="F1112" t="str">
            <v xml:space="preserve">Como Park Senior High                   </v>
          </cell>
          <cell r="G1112" t="str">
            <v xml:space="preserve">740 Rose Avenue West                    </v>
          </cell>
          <cell r="H1112" t="str">
            <v xml:space="preserve">St Paul             </v>
          </cell>
          <cell r="I1112">
            <v>55117</v>
          </cell>
          <cell r="J1112">
            <v>1954</v>
          </cell>
          <cell r="K1112">
            <v>123888</v>
          </cell>
          <cell r="L1112">
            <v>1978</v>
          </cell>
          <cell r="M1112">
            <v>60113</v>
          </cell>
          <cell r="N1112">
            <v>1993</v>
          </cell>
          <cell r="O1112">
            <v>16398</v>
          </cell>
          <cell r="P1112">
            <v>1994</v>
          </cell>
          <cell r="Q1112">
            <v>11462</v>
          </cell>
          <cell r="R1112">
            <v>2002</v>
          </cell>
          <cell r="S1112">
            <v>3003</v>
          </cell>
          <cell r="T1112">
            <v>2003</v>
          </cell>
          <cell r="U1112">
            <v>3438</v>
          </cell>
          <cell r="V1112">
            <v>2004</v>
          </cell>
          <cell r="W1112">
            <v>2142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O1112">
            <v>0</v>
          </cell>
          <cell r="AP1112">
            <v>50</v>
          </cell>
          <cell r="AQ1112">
            <v>36</v>
          </cell>
          <cell r="AR1112">
            <v>21</v>
          </cell>
          <cell r="AS1112">
            <v>20</v>
          </cell>
          <cell r="AT1112">
            <v>12</v>
          </cell>
          <cell r="AU1112">
            <v>11</v>
          </cell>
          <cell r="AV1112">
            <v>10</v>
          </cell>
          <cell r="AW1112">
            <v>0</v>
          </cell>
          <cell r="AX1112">
            <v>0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0</v>
          </cell>
          <cell r="BD1112">
            <v>0</v>
          </cell>
          <cell r="BE1112">
            <v>0</v>
          </cell>
          <cell r="BF1112">
            <v>220444</v>
          </cell>
          <cell r="BG1112">
            <v>9027340</v>
          </cell>
          <cell r="BH1112">
            <v>40.950717642575896</v>
          </cell>
          <cell r="BI1112">
            <v>1</v>
          </cell>
          <cell r="BJ1112">
            <v>1</v>
          </cell>
          <cell r="BK1112">
            <v>220444</v>
          </cell>
          <cell r="BL1112">
            <v>9027340</v>
          </cell>
          <cell r="BM1112">
            <v>220444</v>
          </cell>
          <cell r="BN1112">
            <v>9027340</v>
          </cell>
        </row>
        <row r="1113">
          <cell r="E1113">
            <v>6250731</v>
          </cell>
          <cell r="F1113" t="str">
            <v xml:space="preserve">Nokomis Montessori Magnet School South  </v>
          </cell>
          <cell r="G1113" t="str">
            <v xml:space="preserve">525 N Sheridan Ave                      </v>
          </cell>
          <cell r="H1113" t="str">
            <v xml:space="preserve">St Paul             </v>
          </cell>
          <cell r="I1113">
            <v>55106</v>
          </cell>
          <cell r="J1113">
            <v>1956</v>
          </cell>
          <cell r="K1113">
            <v>29337</v>
          </cell>
          <cell r="L1113">
            <v>1994</v>
          </cell>
          <cell r="M1113">
            <v>15191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O1113">
            <v>0</v>
          </cell>
          <cell r="AP1113">
            <v>50</v>
          </cell>
          <cell r="AQ1113">
            <v>20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44528</v>
          </cell>
          <cell r="BG1113">
            <v>1770670</v>
          </cell>
          <cell r="BH1113">
            <v>39.765316205533594</v>
          </cell>
          <cell r="BI1113">
            <v>1</v>
          </cell>
          <cell r="BJ1113">
            <v>1</v>
          </cell>
          <cell r="BK1113">
            <v>44528</v>
          </cell>
          <cell r="BL1113">
            <v>1770670</v>
          </cell>
          <cell r="BM1113">
            <v>44528</v>
          </cell>
          <cell r="BN1113">
            <v>1770670</v>
          </cell>
        </row>
        <row r="1114">
          <cell r="E1114">
            <v>6250930</v>
          </cell>
          <cell r="F1114" t="str">
            <v xml:space="preserve">Open World &amp; Creative Arts HS           </v>
          </cell>
          <cell r="G1114" t="str">
            <v xml:space="preserve">65 East Kellog Blvd                     </v>
          </cell>
          <cell r="H1114" t="str">
            <v xml:space="preserve">St Paul             </v>
          </cell>
          <cell r="I1114">
            <v>55101</v>
          </cell>
          <cell r="J1114">
            <v>1890</v>
          </cell>
          <cell r="K1114">
            <v>40400</v>
          </cell>
          <cell r="L1114">
            <v>1959</v>
          </cell>
          <cell r="M1114">
            <v>83478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50</v>
          </cell>
          <cell r="AQ1114">
            <v>50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123878</v>
          </cell>
          <cell r="BG1114">
            <v>6193900</v>
          </cell>
          <cell r="BH1114">
            <v>50</v>
          </cell>
          <cell r="BI1114">
            <v>1</v>
          </cell>
          <cell r="BJ1114">
            <v>1</v>
          </cell>
          <cell r="BK1114">
            <v>123878</v>
          </cell>
          <cell r="BL1114">
            <v>6193900</v>
          </cell>
          <cell r="BM1114">
            <v>123878</v>
          </cell>
          <cell r="BN1114">
            <v>6193900</v>
          </cell>
        </row>
        <row r="1115">
          <cell r="E1115">
            <v>6250931</v>
          </cell>
          <cell r="F1115" t="str">
            <v xml:space="preserve">Humboldt Secondary                      </v>
          </cell>
          <cell r="G1115" t="str">
            <v xml:space="preserve">30 East Baker                           </v>
          </cell>
          <cell r="H1115" t="str">
            <v xml:space="preserve">St Paul             </v>
          </cell>
          <cell r="I1115">
            <v>55107</v>
          </cell>
          <cell r="J1115">
            <v>1976</v>
          </cell>
          <cell r="K1115">
            <v>217402</v>
          </cell>
          <cell r="L1115">
            <v>2002</v>
          </cell>
          <cell r="M1115">
            <v>2517</v>
          </cell>
          <cell r="N1115">
            <v>2003</v>
          </cell>
          <cell r="O1115">
            <v>2410</v>
          </cell>
          <cell r="P1115">
            <v>2004</v>
          </cell>
          <cell r="Q1115">
            <v>8500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38</v>
          </cell>
          <cell r="AQ1115">
            <v>12</v>
          </cell>
          <cell r="AR1115">
            <v>11</v>
          </cell>
          <cell r="AS1115">
            <v>10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230829</v>
          </cell>
          <cell r="BG1115">
            <v>8402990</v>
          </cell>
          <cell r="BH1115">
            <v>36.403528152875069</v>
          </cell>
          <cell r="BI1115">
            <v>1</v>
          </cell>
          <cell r="BJ1115">
            <v>1</v>
          </cell>
          <cell r="BK1115">
            <v>230829</v>
          </cell>
          <cell r="BL1115">
            <v>8402990</v>
          </cell>
          <cell r="BM1115">
            <v>230829</v>
          </cell>
          <cell r="BN1115">
            <v>8402990</v>
          </cell>
        </row>
        <row r="1116">
          <cell r="E1116">
            <v>6250932</v>
          </cell>
          <cell r="F1116" t="str">
            <v xml:space="preserve">Highland Park Senior High School        </v>
          </cell>
          <cell r="G1116" t="str">
            <v xml:space="preserve">1015 So Snelling Avenue                 </v>
          </cell>
          <cell r="H1116" t="str">
            <v xml:space="preserve">St Paul             </v>
          </cell>
          <cell r="I1116">
            <v>55116</v>
          </cell>
          <cell r="J1116">
            <v>1963</v>
          </cell>
          <cell r="K1116">
            <v>179387</v>
          </cell>
          <cell r="L1116">
            <v>1970</v>
          </cell>
          <cell r="M1116">
            <v>19268</v>
          </cell>
          <cell r="N1116">
            <v>1983</v>
          </cell>
          <cell r="O1116">
            <v>540</v>
          </cell>
          <cell r="P1116">
            <v>2000</v>
          </cell>
          <cell r="Q1116">
            <v>19096</v>
          </cell>
          <cell r="R1116">
            <v>2010</v>
          </cell>
          <cell r="S1116">
            <v>4900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50</v>
          </cell>
          <cell r="AQ1116">
            <v>44</v>
          </cell>
          <cell r="AR1116">
            <v>31</v>
          </cell>
          <cell r="AS1116">
            <v>14</v>
          </cell>
          <cell r="AT1116">
            <v>4</v>
          </cell>
          <cell r="AU1116">
            <v>0</v>
          </cell>
          <cell r="AV1116">
            <v>0</v>
          </cell>
          <cell r="AW1116">
            <v>0</v>
          </cell>
          <cell r="AX1116">
            <v>0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0</v>
          </cell>
          <cell r="BD1116">
            <v>0</v>
          </cell>
          <cell r="BE1116">
            <v>0</v>
          </cell>
          <cell r="BF1116">
            <v>223191</v>
          </cell>
          <cell r="BG1116">
            <v>10120826</v>
          </cell>
          <cell r="BH1116">
            <v>45.346030977951621</v>
          </cell>
          <cell r="BI1116">
            <v>1</v>
          </cell>
          <cell r="BJ1116">
            <v>1</v>
          </cell>
          <cell r="BK1116">
            <v>223191</v>
          </cell>
          <cell r="BL1116">
            <v>10120826</v>
          </cell>
          <cell r="BM1116">
            <v>223191</v>
          </cell>
          <cell r="BN1116">
            <v>10120826</v>
          </cell>
        </row>
        <row r="1117">
          <cell r="E1117">
            <v>6250933</v>
          </cell>
          <cell r="F1117" t="str">
            <v xml:space="preserve">Expo for Excellence at Harriet Bishop   </v>
          </cell>
          <cell r="G1117" t="str">
            <v xml:space="preserve">540 Warwick                             </v>
          </cell>
          <cell r="H1117" t="str">
            <v xml:space="preserve">St Paul             </v>
          </cell>
          <cell r="I1117">
            <v>55116</v>
          </cell>
          <cell r="J1117">
            <v>1961</v>
          </cell>
          <cell r="K1117">
            <v>83305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50</v>
          </cell>
          <cell r="AQ1117">
            <v>0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83305</v>
          </cell>
          <cell r="BG1117">
            <v>4165250</v>
          </cell>
          <cell r="BH1117">
            <v>50</v>
          </cell>
          <cell r="BI1117">
            <v>1</v>
          </cell>
          <cell r="BJ1117">
            <v>1</v>
          </cell>
          <cell r="BK1117">
            <v>83305</v>
          </cell>
          <cell r="BL1117">
            <v>4165250</v>
          </cell>
          <cell r="BM1117">
            <v>83305</v>
          </cell>
          <cell r="BN1117">
            <v>4165250</v>
          </cell>
        </row>
        <row r="1118">
          <cell r="E1118">
            <v>6251247</v>
          </cell>
          <cell r="F1118" t="str">
            <v xml:space="preserve">Como Park Elementary School             </v>
          </cell>
          <cell r="G1118" t="str">
            <v xml:space="preserve">780 W Wheelock Parkway                  </v>
          </cell>
          <cell r="H1118" t="str">
            <v xml:space="preserve">St Paul             </v>
          </cell>
          <cell r="I1118">
            <v>55117</v>
          </cell>
          <cell r="J1118">
            <v>1924</v>
          </cell>
          <cell r="K1118">
            <v>24933</v>
          </cell>
          <cell r="L1118">
            <v>1925</v>
          </cell>
          <cell r="M1118">
            <v>4700</v>
          </cell>
          <cell r="N1118">
            <v>1974</v>
          </cell>
          <cell r="O1118">
            <v>101521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50</v>
          </cell>
          <cell r="AQ1118">
            <v>50</v>
          </cell>
          <cell r="AR1118">
            <v>40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0</v>
          </cell>
          <cell r="BD1118">
            <v>0</v>
          </cell>
          <cell r="BE1118">
            <v>0</v>
          </cell>
          <cell r="BF1118">
            <v>131154</v>
          </cell>
          <cell r="BG1118">
            <v>5542490</v>
          </cell>
          <cell r="BH1118">
            <v>42.259404974305014</v>
          </cell>
          <cell r="BI1118">
            <v>1</v>
          </cell>
          <cell r="BJ1118">
            <v>1</v>
          </cell>
          <cell r="BK1118">
            <v>131154</v>
          </cell>
          <cell r="BL1118">
            <v>5542490</v>
          </cell>
          <cell r="BM1118">
            <v>131154</v>
          </cell>
          <cell r="BN1118">
            <v>5542490</v>
          </cell>
        </row>
        <row r="1119">
          <cell r="E1119">
            <v>6251248</v>
          </cell>
          <cell r="F1119" t="str">
            <v xml:space="preserve">Eastern Heights                         </v>
          </cell>
          <cell r="G1119" t="str">
            <v xml:space="preserve">2001 Margaret Street                    </v>
          </cell>
          <cell r="H1119" t="str">
            <v xml:space="preserve">St Paul             </v>
          </cell>
          <cell r="I1119">
            <v>55119</v>
          </cell>
          <cell r="J1119">
            <v>1929</v>
          </cell>
          <cell r="K1119">
            <v>11440</v>
          </cell>
          <cell r="L1119">
            <v>1952</v>
          </cell>
          <cell r="M1119">
            <v>15627</v>
          </cell>
          <cell r="N1119">
            <v>1969</v>
          </cell>
          <cell r="O1119">
            <v>8972</v>
          </cell>
          <cell r="P1119">
            <v>1991</v>
          </cell>
          <cell r="Q1119">
            <v>32963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50</v>
          </cell>
          <cell r="AQ1119">
            <v>50</v>
          </cell>
          <cell r="AR1119">
            <v>45</v>
          </cell>
          <cell r="AS1119">
            <v>23</v>
          </cell>
          <cell r="AT1119">
            <v>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69002</v>
          </cell>
          <cell r="BG1119">
            <v>2515239</v>
          </cell>
          <cell r="BH1119">
            <v>36.4516825599258</v>
          </cell>
          <cell r="BI1119">
            <v>1</v>
          </cell>
          <cell r="BJ1119">
            <v>1</v>
          </cell>
          <cell r="BK1119">
            <v>69002</v>
          </cell>
          <cell r="BL1119">
            <v>2515239</v>
          </cell>
          <cell r="BM1119">
            <v>69002</v>
          </cell>
          <cell r="BN1119">
            <v>2515239</v>
          </cell>
        </row>
        <row r="1120">
          <cell r="E1120">
            <v>6251249</v>
          </cell>
          <cell r="F1120" t="str">
            <v xml:space="preserve">Farnsworth Aerospace Lower Campus       </v>
          </cell>
          <cell r="G1120" t="str">
            <v xml:space="preserve">1290 Arcade Street                      </v>
          </cell>
          <cell r="H1120" t="str">
            <v xml:space="preserve">St Paul             </v>
          </cell>
          <cell r="I1120">
            <v>55106</v>
          </cell>
          <cell r="J1120">
            <v>1922</v>
          </cell>
          <cell r="K1120">
            <v>28541</v>
          </cell>
          <cell r="L1120">
            <v>1924</v>
          </cell>
          <cell r="M1120">
            <v>6568</v>
          </cell>
          <cell r="N1120">
            <v>1991</v>
          </cell>
          <cell r="O1120">
            <v>22100</v>
          </cell>
          <cell r="P1120">
            <v>2002</v>
          </cell>
          <cell r="Q1120">
            <v>3045</v>
          </cell>
          <cell r="R1120">
            <v>2004</v>
          </cell>
          <cell r="S1120">
            <v>2659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50</v>
          </cell>
          <cell r="AQ1120">
            <v>50</v>
          </cell>
          <cell r="AR1120">
            <v>23</v>
          </cell>
          <cell r="AS1120">
            <v>12</v>
          </cell>
          <cell r="AT1120">
            <v>10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0</v>
          </cell>
          <cell r="BD1120">
            <v>0</v>
          </cell>
          <cell r="BE1120">
            <v>0</v>
          </cell>
          <cell r="BF1120">
            <v>62913</v>
          </cell>
          <cell r="BG1120">
            <v>2326880</v>
          </cell>
          <cell r="BH1120">
            <v>36.985678635576114</v>
          </cell>
          <cell r="BI1120">
            <v>1</v>
          </cell>
          <cell r="BJ1120">
            <v>1</v>
          </cell>
          <cell r="BK1120">
            <v>62913</v>
          </cell>
          <cell r="BL1120">
            <v>2326880</v>
          </cell>
          <cell r="BM1120">
            <v>62913</v>
          </cell>
          <cell r="BN1120">
            <v>2326880</v>
          </cell>
        </row>
        <row r="1121">
          <cell r="E1121">
            <v>6251250</v>
          </cell>
          <cell r="F1121" t="str">
            <v xml:space="preserve">Adams                                   </v>
          </cell>
          <cell r="G1121" t="str">
            <v xml:space="preserve">615 S Chatsworth                        </v>
          </cell>
          <cell r="H1121" t="str">
            <v xml:space="preserve">St Paul             </v>
          </cell>
          <cell r="I1121">
            <v>55102</v>
          </cell>
          <cell r="J1121">
            <v>1923</v>
          </cell>
          <cell r="K1121">
            <v>29207</v>
          </cell>
          <cell r="L1121">
            <v>1973</v>
          </cell>
          <cell r="M1121">
            <v>31518</v>
          </cell>
          <cell r="N1121">
            <v>1999</v>
          </cell>
          <cell r="O1121">
            <v>2940</v>
          </cell>
          <cell r="P1121">
            <v>2004</v>
          </cell>
          <cell r="Q1121">
            <v>3474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50</v>
          </cell>
          <cell r="AQ1121">
            <v>41</v>
          </cell>
          <cell r="AR1121">
            <v>15</v>
          </cell>
          <cell r="AS1121">
            <v>10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67139</v>
          </cell>
          <cell r="BG1121">
            <v>2831428</v>
          </cell>
          <cell r="BH1121">
            <v>42.172626938143253</v>
          </cell>
          <cell r="BI1121">
            <v>1</v>
          </cell>
          <cell r="BJ1121">
            <v>1</v>
          </cell>
          <cell r="BK1121">
            <v>67139</v>
          </cell>
          <cell r="BL1121">
            <v>2831428</v>
          </cell>
          <cell r="BM1121">
            <v>67139</v>
          </cell>
          <cell r="BN1121">
            <v>2831428</v>
          </cell>
        </row>
        <row r="1122">
          <cell r="E1122">
            <v>6251251</v>
          </cell>
          <cell r="F1122" t="str">
            <v xml:space="preserve">L'Etoile Du Nord French Immersion Upper </v>
          </cell>
          <cell r="G1122" t="str">
            <v xml:space="preserve">1760 Ames Place                         </v>
          </cell>
          <cell r="H1122" t="str">
            <v xml:space="preserve">St Paul             </v>
          </cell>
          <cell r="I1122">
            <v>55106</v>
          </cell>
          <cell r="J1122">
            <v>1916</v>
          </cell>
          <cell r="K1122">
            <v>22342</v>
          </cell>
          <cell r="L1122">
            <v>1928</v>
          </cell>
          <cell r="M1122">
            <v>15785</v>
          </cell>
          <cell r="N1122">
            <v>1954</v>
          </cell>
          <cell r="O1122">
            <v>17219</v>
          </cell>
          <cell r="P1122">
            <v>1997</v>
          </cell>
          <cell r="Q1122">
            <v>839</v>
          </cell>
          <cell r="R1122">
            <v>2002</v>
          </cell>
          <cell r="S1122">
            <v>1781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50</v>
          </cell>
          <cell r="AQ1122">
            <v>50</v>
          </cell>
          <cell r="AR1122">
            <v>50</v>
          </cell>
          <cell r="AS1122">
            <v>17</v>
          </cell>
          <cell r="AT1122">
            <v>12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F1122">
            <v>57966</v>
          </cell>
          <cell r="BG1122">
            <v>2802935</v>
          </cell>
          <cell r="BH1122">
            <v>48.354811441189661</v>
          </cell>
          <cell r="BI1122">
            <v>1</v>
          </cell>
          <cell r="BJ1122">
            <v>1</v>
          </cell>
          <cell r="BK1122">
            <v>57966</v>
          </cell>
          <cell r="BL1122">
            <v>2802935</v>
          </cell>
          <cell r="BM1122">
            <v>57966</v>
          </cell>
          <cell r="BN1122">
            <v>2802935</v>
          </cell>
        </row>
        <row r="1123">
          <cell r="E1123">
            <v>6251252</v>
          </cell>
          <cell r="F1123" t="str">
            <v xml:space="preserve">Chelsea Heights                         </v>
          </cell>
          <cell r="G1123" t="str">
            <v xml:space="preserve">1557 Huron Street                       </v>
          </cell>
          <cell r="H1123" t="str">
            <v xml:space="preserve">St Paul             </v>
          </cell>
          <cell r="I1123">
            <v>55108</v>
          </cell>
          <cell r="J1123">
            <v>1932</v>
          </cell>
          <cell r="K1123">
            <v>11082</v>
          </cell>
          <cell r="L1123">
            <v>1939</v>
          </cell>
          <cell r="M1123">
            <v>9412</v>
          </cell>
          <cell r="N1123">
            <v>1952</v>
          </cell>
          <cell r="O1123">
            <v>13833</v>
          </cell>
          <cell r="P1123">
            <v>1973</v>
          </cell>
          <cell r="Q1123">
            <v>28218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50</v>
          </cell>
          <cell r="AQ1123">
            <v>50</v>
          </cell>
          <cell r="AR1123">
            <v>50</v>
          </cell>
          <cell r="AS1123">
            <v>41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62545</v>
          </cell>
          <cell r="BG1123">
            <v>2873288</v>
          </cell>
          <cell r="BH1123">
            <v>45.939531537293149</v>
          </cell>
          <cell r="BI1123">
            <v>1</v>
          </cell>
          <cell r="BJ1123">
            <v>1</v>
          </cell>
          <cell r="BK1123">
            <v>62545</v>
          </cell>
          <cell r="BL1123">
            <v>2873288</v>
          </cell>
          <cell r="BM1123">
            <v>62545</v>
          </cell>
          <cell r="BN1123">
            <v>2873288</v>
          </cell>
        </row>
        <row r="1124">
          <cell r="E1124">
            <v>6251253</v>
          </cell>
          <cell r="F1124" t="str">
            <v xml:space="preserve">Cherokee Heights                        </v>
          </cell>
          <cell r="G1124" t="str">
            <v xml:space="preserve">694 Charlton street                     </v>
          </cell>
          <cell r="H1124" t="str">
            <v xml:space="preserve">St Paul             </v>
          </cell>
          <cell r="I1124">
            <v>55107</v>
          </cell>
          <cell r="J1124">
            <v>1925</v>
          </cell>
          <cell r="K1124">
            <v>10674</v>
          </cell>
          <cell r="L1124">
            <v>1971</v>
          </cell>
          <cell r="M1124">
            <v>68573</v>
          </cell>
          <cell r="N1124">
            <v>2000</v>
          </cell>
          <cell r="O1124">
            <v>6803</v>
          </cell>
          <cell r="P1124">
            <v>2001</v>
          </cell>
          <cell r="Q1124">
            <v>1285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O1124">
            <v>0</v>
          </cell>
          <cell r="AP1124">
            <v>50</v>
          </cell>
          <cell r="AQ1124">
            <v>43</v>
          </cell>
          <cell r="AR1124">
            <v>14</v>
          </cell>
          <cell r="AS1124">
            <v>13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0</v>
          </cell>
          <cell r="BD1124">
            <v>0</v>
          </cell>
          <cell r="BE1124">
            <v>0</v>
          </cell>
          <cell r="BF1124">
            <v>87335</v>
          </cell>
          <cell r="BG1124">
            <v>3594286</v>
          </cell>
          <cell r="BH1124">
            <v>41.155161161046543</v>
          </cell>
          <cell r="BI1124">
            <v>1</v>
          </cell>
          <cell r="BJ1124">
            <v>1</v>
          </cell>
          <cell r="BK1124">
            <v>87335</v>
          </cell>
          <cell r="BL1124">
            <v>3594286</v>
          </cell>
          <cell r="BM1124">
            <v>87335</v>
          </cell>
          <cell r="BN1124">
            <v>3594286</v>
          </cell>
        </row>
        <row r="1125">
          <cell r="E1125">
            <v>6251254</v>
          </cell>
          <cell r="F1125" t="str">
            <v xml:space="preserve">Groveland Park                          </v>
          </cell>
          <cell r="G1125" t="str">
            <v xml:space="preserve">2045 St Clair Avenue                    </v>
          </cell>
          <cell r="H1125" t="str">
            <v xml:space="preserve">St Paul             </v>
          </cell>
          <cell r="I1125">
            <v>55105</v>
          </cell>
          <cell r="J1125">
            <v>1921</v>
          </cell>
          <cell r="K1125">
            <v>25332</v>
          </cell>
          <cell r="L1125">
            <v>1924</v>
          </cell>
          <cell r="M1125">
            <v>13267</v>
          </cell>
          <cell r="N1125">
            <v>1931</v>
          </cell>
          <cell r="O1125">
            <v>9097</v>
          </cell>
          <cell r="P1125">
            <v>1996</v>
          </cell>
          <cell r="Q1125">
            <v>624</v>
          </cell>
          <cell r="R1125">
            <v>2000</v>
          </cell>
          <cell r="S1125">
            <v>4159</v>
          </cell>
          <cell r="T1125">
            <v>2003</v>
          </cell>
          <cell r="U1125">
            <v>460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O1125">
            <v>0</v>
          </cell>
          <cell r="AP1125">
            <v>50</v>
          </cell>
          <cell r="AQ1125">
            <v>50</v>
          </cell>
          <cell r="AR1125">
            <v>50</v>
          </cell>
          <cell r="AS1125">
            <v>18</v>
          </cell>
          <cell r="AT1125">
            <v>14</v>
          </cell>
          <cell r="AU1125">
            <v>11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52939</v>
          </cell>
          <cell r="BG1125">
            <v>2459318</v>
          </cell>
          <cell r="BH1125">
            <v>46.455694289654133</v>
          </cell>
          <cell r="BI1125">
            <v>1</v>
          </cell>
          <cell r="BJ1125">
            <v>1</v>
          </cell>
          <cell r="BK1125">
            <v>52939</v>
          </cell>
          <cell r="BL1125">
            <v>2459318</v>
          </cell>
          <cell r="BM1125">
            <v>52939</v>
          </cell>
          <cell r="BN1125">
            <v>2459318</v>
          </cell>
        </row>
        <row r="1126">
          <cell r="E1126">
            <v>6251255</v>
          </cell>
          <cell r="F1126" t="str">
            <v xml:space="preserve">The Heights Community School            </v>
          </cell>
          <cell r="G1126" t="str">
            <v xml:space="preserve">1863 Clear Avenue                       </v>
          </cell>
          <cell r="H1126" t="str">
            <v xml:space="preserve">St Paul             </v>
          </cell>
          <cell r="I1126">
            <v>55119</v>
          </cell>
          <cell r="J1126">
            <v>1924</v>
          </cell>
          <cell r="K1126">
            <v>11581</v>
          </cell>
          <cell r="L1126">
            <v>1941</v>
          </cell>
          <cell r="M1126">
            <v>22251</v>
          </cell>
          <cell r="N1126">
            <v>1954</v>
          </cell>
          <cell r="O1126">
            <v>22635</v>
          </cell>
          <cell r="P1126">
            <v>1966</v>
          </cell>
          <cell r="Q1126">
            <v>5793</v>
          </cell>
          <cell r="R1126">
            <v>1997</v>
          </cell>
          <cell r="S1126">
            <v>1890</v>
          </cell>
          <cell r="T1126">
            <v>1999</v>
          </cell>
          <cell r="U1126">
            <v>7086</v>
          </cell>
          <cell r="V1126">
            <v>2010</v>
          </cell>
          <cell r="W1126">
            <v>2600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P1126">
            <v>50</v>
          </cell>
          <cell r="AQ1126">
            <v>50</v>
          </cell>
          <cell r="AR1126">
            <v>50</v>
          </cell>
          <cell r="AS1126">
            <v>48</v>
          </cell>
          <cell r="AT1126">
            <v>17</v>
          </cell>
          <cell r="AU1126">
            <v>15</v>
          </cell>
          <cell r="AV1126">
            <v>4</v>
          </cell>
          <cell r="AW1126">
            <v>0</v>
          </cell>
          <cell r="AX1126">
            <v>0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0</v>
          </cell>
          <cell r="BD1126">
            <v>0</v>
          </cell>
          <cell r="BE1126">
            <v>0</v>
          </cell>
          <cell r="BF1126">
            <v>73836</v>
          </cell>
          <cell r="BG1126">
            <v>3250234</v>
          </cell>
          <cell r="BH1126">
            <v>44.019638116907743</v>
          </cell>
          <cell r="BI1126">
            <v>1</v>
          </cell>
          <cell r="BJ1126">
            <v>1</v>
          </cell>
          <cell r="BK1126">
            <v>73836</v>
          </cell>
          <cell r="BL1126">
            <v>3250234</v>
          </cell>
          <cell r="BM1126">
            <v>73836</v>
          </cell>
          <cell r="BN1126">
            <v>3250234</v>
          </cell>
        </row>
        <row r="1127">
          <cell r="E1127">
            <v>6251256</v>
          </cell>
          <cell r="F1127" t="str">
            <v xml:space="preserve">Homecroft                               </v>
          </cell>
          <cell r="G1127" t="str">
            <v xml:space="preserve">1845 Sheridan Avenue                    </v>
          </cell>
          <cell r="H1127" t="str">
            <v xml:space="preserve">St Paul             </v>
          </cell>
          <cell r="I1127">
            <v>55116</v>
          </cell>
          <cell r="J1127">
            <v>1921</v>
          </cell>
          <cell r="K1127">
            <v>23012</v>
          </cell>
          <cell r="L1127">
            <v>1954</v>
          </cell>
          <cell r="M1127">
            <v>20675</v>
          </cell>
          <cell r="N1127">
            <v>1980</v>
          </cell>
          <cell r="O1127">
            <v>7816</v>
          </cell>
          <cell r="P1127">
            <v>1986</v>
          </cell>
          <cell r="Q1127">
            <v>705</v>
          </cell>
          <cell r="R1127">
            <v>2002</v>
          </cell>
          <cell r="S1127">
            <v>2742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P1127">
            <v>50</v>
          </cell>
          <cell r="AQ1127">
            <v>50</v>
          </cell>
          <cell r="AR1127">
            <v>34</v>
          </cell>
          <cell r="AS1127">
            <v>28</v>
          </cell>
          <cell r="AT1127">
            <v>12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54950</v>
          </cell>
          <cell r="BG1127">
            <v>2502738</v>
          </cell>
          <cell r="BH1127">
            <v>45.545732484076431</v>
          </cell>
          <cell r="BI1127">
            <v>1</v>
          </cell>
          <cell r="BJ1127">
            <v>1</v>
          </cell>
          <cell r="BK1127">
            <v>54950</v>
          </cell>
          <cell r="BL1127">
            <v>2502738</v>
          </cell>
          <cell r="BM1127">
            <v>54950</v>
          </cell>
          <cell r="BN1127">
            <v>2502738</v>
          </cell>
        </row>
        <row r="1128">
          <cell r="E1128">
            <v>6251257</v>
          </cell>
          <cell r="F1128" t="str">
            <v xml:space="preserve">Jackson                                 </v>
          </cell>
          <cell r="G1128" t="str">
            <v xml:space="preserve">437 Edmund Avenue                       </v>
          </cell>
          <cell r="H1128" t="str">
            <v xml:space="preserve">St Paul             </v>
          </cell>
          <cell r="I1128">
            <v>55103</v>
          </cell>
          <cell r="J1128">
            <v>1923</v>
          </cell>
          <cell r="K1128">
            <v>30328</v>
          </cell>
          <cell r="L1128">
            <v>1971</v>
          </cell>
          <cell r="M1128">
            <v>13000</v>
          </cell>
          <cell r="N1128">
            <v>1998</v>
          </cell>
          <cell r="O1128">
            <v>3513</v>
          </cell>
          <cell r="P1128">
            <v>1999</v>
          </cell>
          <cell r="Q1128">
            <v>3322</v>
          </cell>
          <cell r="R1128">
            <v>2004</v>
          </cell>
          <cell r="S1128">
            <v>2288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P1128">
            <v>50</v>
          </cell>
          <cell r="AQ1128">
            <v>43</v>
          </cell>
          <cell r="AR1128">
            <v>16</v>
          </cell>
          <cell r="AS1128">
            <v>15</v>
          </cell>
          <cell r="AT1128">
            <v>10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0</v>
          </cell>
          <cell r="BD1128">
            <v>0</v>
          </cell>
          <cell r="BE1128">
            <v>0</v>
          </cell>
          <cell r="BF1128">
            <v>52451</v>
          </cell>
          <cell r="BG1128">
            <v>2204318</v>
          </cell>
          <cell r="BH1128">
            <v>42.026234008884479</v>
          </cell>
          <cell r="BI1128">
            <v>1</v>
          </cell>
          <cell r="BJ1128">
            <v>1</v>
          </cell>
          <cell r="BK1128">
            <v>52451</v>
          </cell>
          <cell r="BL1128">
            <v>2204318</v>
          </cell>
          <cell r="BM1128">
            <v>52451</v>
          </cell>
          <cell r="BN1128">
            <v>2204318</v>
          </cell>
        </row>
        <row r="1129">
          <cell r="E1129">
            <v>6251258</v>
          </cell>
          <cell r="F1129" t="str">
            <v xml:space="preserve">Journeys Secondary                      </v>
          </cell>
          <cell r="G1129" t="str">
            <v xml:space="preserve">90 South Western                        </v>
          </cell>
          <cell r="H1129" t="str">
            <v xml:space="preserve">St Paul             </v>
          </cell>
          <cell r="I1129">
            <v>55102</v>
          </cell>
          <cell r="J1129">
            <v>1922</v>
          </cell>
          <cell r="K1129">
            <v>62845</v>
          </cell>
          <cell r="L1129">
            <v>1995</v>
          </cell>
          <cell r="M1129">
            <v>1105</v>
          </cell>
          <cell r="N1129">
            <v>2006</v>
          </cell>
          <cell r="O1129">
            <v>924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50</v>
          </cell>
          <cell r="AQ1129">
            <v>19</v>
          </cell>
          <cell r="AR1129">
            <v>8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64874</v>
          </cell>
          <cell r="BG1129">
            <v>3170637</v>
          </cell>
          <cell r="BH1129">
            <v>48.873770693960601</v>
          </cell>
          <cell r="BI1129">
            <v>1</v>
          </cell>
          <cell r="BJ1129">
            <v>1</v>
          </cell>
          <cell r="BK1129">
            <v>64874</v>
          </cell>
          <cell r="BL1129">
            <v>3170637</v>
          </cell>
          <cell r="BM1129">
            <v>64874</v>
          </cell>
          <cell r="BN1129">
            <v>3170637</v>
          </cell>
        </row>
        <row r="1130">
          <cell r="E1130">
            <v>6251259</v>
          </cell>
          <cell r="F1130" t="str">
            <v xml:space="preserve">Linwood Monroe Arts Plus (K-3)          </v>
          </cell>
          <cell r="G1130" t="str">
            <v xml:space="preserve">1023 Osceola                            </v>
          </cell>
          <cell r="H1130" t="str">
            <v xml:space="preserve">St Paul             </v>
          </cell>
          <cell r="I1130">
            <v>55105</v>
          </cell>
          <cell r="J1130">
            <v>1922</v>
          </cell>
          <cell r="K1130">
            <v>32982</v>
          </cell>
          <cell r="L1130">
            <v>1924</v>
          </cell>
          <cell r="M1130">
            <v>5937</v>
          </cell>
          <cell r="N1130">
            <v>1966</v>
          </cell>
          <cell r="O1130">
            <v>5825</v>
          </cell>
          <cell r="P1130">
            <v>1996</v>
          </cell>
          <cell r="Q1130">
            <v>2253</v>
          </cell>
          <cell r="R1130">
            <v>2004</v>
          </cell>
          <cell r="S1130">
            <v>1381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P1130">
            <v>50</v>
          </cell>
          <cell r="AQ1130">
            <v>50</v>
          </cell>
          <cell r="AR1130">
            <v>48</v>
          </cell>
          <cell r="AS1130">
            <v>18</v>
          </cell>
          <cell r="AT1130">
            <v>10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0</v>
          </cell>
          <cell r="BD1130">
            <v>0</v>
          </cell>
          <cell r="BE1130">
            <v>0</v>
          </cell>
          <cell r="BF1130">
            <v>48378</v>
          </cell>
          <cell r="BG1130">
            <v>2279914</v>
          </cell>
          <cell r="BH1130">
            <v>47.127082558187603</v>
          </cell>
          <cell r="BI1130">
            <v>1</v>
          </cell>
          <cell r="BJ1130">
            <v>1</v>
          </cell>
          <cell r="BK1130">
            <v>48378</v>
          </cell>
          <cell r="BL1130">
            <v>2279914</v>
          </cell>
          <cell r="BM1130">
            <v>48378</v>
          </cell>
          <cell r="BN1130">
            <v>2279914</v>
          </cell>
        </row>
        <row r="1131">
          <cell r="E1131">
            <v>6251260</v>
          </cell>
          <cell r="F1131" t="str">
            <v xml:space="preserve">Horace Mann Elementary School           </v>
          </cell>
          <cell r="G1131" t="str">
            <v xml:space="preserve">2001 Eleanor Avenue                     </v>
          </cell>
          <cell r="H1131" t="str">
            <v xml:space="preserve">St Paul             </v>
          </cell>
          <cell r="I1131">
            <v>55116</v>
          </cell>
          <cell r="J1131">
            <v>1930</v>
          </cell>
          <cell r="K1131">
            <v>11126</v>
          </cell>
          <cell r="L1131">
            <v>1939</v>
          </cell>
          <cell r="M1131">
            <v>8998</v>
          </cell>
          <cell r="N1131">
            <v>1954</v>
          </cell>
          <cell r="O1131">
            <v>15881</v>
          </cell>
          <cell r="P1131">
            <v>1995</v>
          </cell>
          <cell r="Q1131">
            <v>15196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>
            <v>0</v>
          </cell>
          <cell r="AJ1131">
            <v>0</v>
          </cell>
          <cell r="AK1131">
            <v>0</v>
          </cell>
          <cell r="AL1131">
            <v>0</v>
          </cell>
          <cell r="AM1131">
            <v>0</v>
          </cell>
          <cell r="AN1131">
            <v>0</v>
          </cell>
          <cell r="AO1131">
            <v>0</v>
          </cell>
          <cell r="AP1131">
            <v>50</v>
          </cell>
          <cell r="AQ1131">
            <v>50</v>
          </cell>
          <cell r="AR1131">
            <v>50</v>
          </cell>
          <cell r="AS1131">
            <v>19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F1131">
            <v>51201</v>
          </cell>
          <cell r="BG1131">
            <v>2088974</v>
          </cell>
          <cell r="BH1131">
            <v>40.799476572723187</v>
          </cell>
          <cell r="BI1131">
            <v>1</v>
          </cell>
          <cell r="BJ1131">
            <v>1</v>
          </cell>
          <cell r="BK1131">
            <v>51201</v>
          </cell>
          <cell r="BL1131">
            <v>2088974</v>
          </cell>
          <cell r="BM1131">
            <v>51201</v>
          </cell>
          <cell r="BN1131">
            <v>2088974</v>
          </cell>
        </row>
        <row r="1132">
          <cell r="E1132">
            <v>6251261</v>
          </cell>
          <cell r="F1132" t="str">
            <v xml:space="preserve">Parkway Montessori and Community Middle </v>
          </cell>
          <cell r="G1132" t="str">
            <v xml:space="preserve">1363 Bush Ave                           </v>
          </cell>
          <cell r="H1132" t="str">
            <v xml:space="preserve">St Paul             </v>
          </cell>
          <cell r="I1132">
            <v>55106</v>
          </cell>
          <cell r="J1132">
            <v>1925</v>
          </cell>
          <cell r="K1132">
            <v>10837</v>
          </cell>
          <cell r="L1132">
            <v>1958</v>
          </cell>
          <cell r="M1132">
            <v>9961</v>
          </cell>
          <cell r="N1132">
            <v>1974</v>
          </cell>
          <cell r="O1132">
            <v>52775</v>
          </cell>
          <cell r="P1132">
            <v>2013</v>
          </cell>
          <cell r="Q1132">
            <v>2496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  <cell r="AO1132">
            <v>0</v>
          </cell>
          <cell r="AP1132">
            <v>50</v>
          </cell>
          <cell r="AQ1132">
            <v>50</v>
          </cell>
          <cell r="AR1132">
            <v>40</v>
          </cell>
          <cell r="AS1132">
            <v>1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0</v>
          </cell>
          <cell r="BD1132">
            <v>0</v>
          </cell>
          <cell r="BE1132">
            <v>0</v>
          </cell>
          <cell r="BF1132">
            <v>76069</v>
          </cell>
          <cell r="BG1132">
            <v>3153396</v>
          </cell>
          <cell r="BH1132">
            <v>41.454416385124034</v>
          </cell>
          <cell r="BI1132">
            <v>1</v>
          </cell>
          <cell r="BJ1132">
            <v>1</v>
          </cell>
          <cell r="BK1132">
            <v>76069</v>
          </cell>
          <cell r="BL1132">
            <v>3153396</v>
          </cell>
          <cell r="BM1132">
            <v>76069</v>
          </cell>
          <cell r="BN1132">
            <v>3153396</v>
          </cell>
        </row>
        <row r="1133">
          <cell r="E1133">
            <v>6251262</v>
          </cell>
          <cell r="F1133" t="str">
            <v xml:space="preserve">Phalen Lake                             </v>
          </cell>
          <cell r="G1133" t="str">
            <v xml:space="preserve">1089 Cypress Street                     </v>
          </cell>
          <cell r="H1133" t="str">
            <v xml:space="preserve">St Paul             </v>
          </cell>
          <cell r="I1133">
            <v>55106</v>
          </cell>
          <cell r="J1133">
            <v>1930</v>
          </cell>
          <cell r="K1133">
            <v>21187</v>
          </cell>
          <cell r="L1133">
            <v>1973</v>
          </cell>
          <cell r="M1133">
            <v>47193</v>
          </cell>
          <cell r="N1133">
            <v>2004</v>
          </cell>
          <cell r="O1133">
            <v>9519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  <cell r="AO1133">
            <v>0</v>
          </cell>
          <cell r="AP1133">
            <v>50</v>
          </cell>
          <cell r="AQ1133">
            <v>41</v>
          </cell>
          <cell r="AR1133">
            <v>10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77899</v>
          </cell>
          <cell r="BG1133">
            <v>3089453</v>
          </cell>
          <cell r="BH1133">
            <v>39.659726055533447</v>
          </cell>
          <cell r="BI1133">
            <v>1</v>
          </cell>
          <cell r="BJ1133">
            <v>1</v>
          </cell>
          <cell r="BK1133">
            <v>77899</v>
          </cell>
          <cell r="BL1133">
            <v>3089453</v>
          </cell>
          <cell r="BM1133">
            <v>77899</v>
          </cell>
          <cell r="BN1133">
            <v>3089453</v>
          </cell>
        </row>
        <row r="1134">
          <cell r="E1134">
            <v>6251263</v>
          </cell>
          <cell r="F1134" t="str">
            <v xml:space="preserve">Randolph Heights                        </v>
          </cell>
          <cell r="G1134" t="str">
            <v xml:space="preserve">348 S Hamline Avenue                    </v>
          </cell>
          <cell r="H1134" t="str">
            <v xml:space="preserve">St Paul             </v>
          </cell>
          <cell r="I1134">
            <v>55106</v>
          </cell>
          <cell r="J1134">
            <v>1915</v>
          </cell>
          <cell r="K1134">
            <v>26983</v>
          </cell>
          <cell r="L1134">
            <v>1920</v>
          </cell>
          <cell r="M1134">
            <v>11625</v>
          </cell>
          <cell r="N1134">
            <v>1923</v>
          </cell>
          <cell r="O1134">
            <v>11784</v>
          </cell>
          <cell r="P1134">
            <v>2013</v>
          </cell>
          <cell r="Q1134">
            <v>520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G1134">
            <v>0</v>
          </cell>
          <cell r="AH1134">
            <v>0</v>
          </cell>
          <cell r="AI1134">
            <v>0</v>
          </cell>
          <cell r="AJ1134">
            <v>0</v>
          </cell>
          <cell r="AK1134">
            <v>0</v>
          </cell>
          <cell r="AL1134">
            <v>0</v>
          </cell>
          <cell r="AM1134">
            <v>0</v>
          </cell>
          <cell r="AN1134">
            <v>0</v>
          </cell>
          <cell r="AO1134">
            <v>0</v>
          </cell>
          <cell r="AP1134">
            <v>50</v>
          </cell>
          <cell r="AQ1134">
            <v>50</v>
          </cell>
          <cell r="AR1134">
            <v>50</v>
          </cell>
          <cell r="AS1134">
            <v>1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0</v>
          </cell>
          <cell r="BD1134">
            <v>0</v>
          </cell>
          <cell r="BE1134">
            <v>0</v>
          </cell>
          <cell r="BF1134">
            <v>50912</v>
          </cell>
          <cell r="BG1134">
            <v>2520120</v>
          </cell>
          <cell r="BH1134">
            <v>49.499528598365806</v>
          </cell>
          <cell r="BI1134">
            <v>1</v>
          </cell>
          <cell r="BJ1134">
            <v>1</v>
          </cell>
          <cell r="BK1134">
            <v>50912</v>
          </cell>
          <cell r="BL1134">
            <v>2520120</v>
          </cell>
          <cell r="BM1134">
            <v>50912</v>
          </cell>
          <cell r="BN1134">
            <v>2520120</v>
          </cell>
        </row>
        <row r="1135">
          <cell r="E1135">
            <v>6251264</v>
          </cell>
          <cell r="F1135" t="str">
            <v xml:space="preserve">Riverside                               </v>
          </cell>
          <cell r="G1135" t="str">
            <v xml:space="preserve">900 Albion Street                       </v>
          </cell>
          <cell r="H1135" t="str">
            <v xml:space="preserve">St Paul             </v>
          </cell>
          <cell r="I1135">
            <v>55012</v>
          </cell>
          <cell r="J1135">
            <v>1924</v>
          </cell>
          <cell r="K1135">
            <v>16122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  <cell r="AO1135">
            <v>0</v>
          </cell>
          <cell r="AP1135">
            <v>50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16122</v>
          </cell>
          <cell r="BG1135">
            <v>806100</v>
          </cell>
          <cell r="BH1135">
            <v>50</v>
          </cell>
          <cell r="BI1135">
            <v>1</v>
          </cell>
          <cell r="BJ1135">
            <v>1</v>
          </cell>
          <cell r="BK1135">
            <v>16122</v>
          </cell>
          <cell r="BL1135">
            <v>806100</v>
          </cell>
          <cell r="BM1135">
            <v>16122</v>
          </cell>
          <cell r="BN1135">
            <v>806100</v>
          </cell>
        </row>
        <row r="1136">
          <cell r="E1136">
            <v>6251265</v>
          </cell>
          <cell r="F1136" t="str">
            <v xml:space="preserve">Barak &amp; Michelle Obama Service Learning </v>
          </cell>
          <cell r="G1136" t="str">
            <v xml:space="preserve">707 Holly Avenue                        </v>
          </cell>
          <cell r="H1136" t="str">
            <v xml:space="preserve">St Paul             </v>
          </cell>
          <cell r="I1136">
            <v>55104</v>
          </cell>
          <cell r="J1136">
            <v>1925</v>
          </cell>
          <cell r="K1136">
            <v>40883</v>
          </cell>
          <cell r="L1136">
            <v>1926</v>
          </cell>
          <cell r="M1136">
            <v>80007</v>
          </cell>
          <cell r="N1136">
            <v>1966</v>
          </cell>
          <cell r="O1136">
            <v>1126</v>
          </cell>
          <cell r="P1136">
            <v>1975</v>
          </cell>
          <cell r="Q1136">
            <v>25596</v>
          </cell>
          <cell r="R1136">
            <v>2002</v>
          </cell>
          <cell r="S1136">
            <v>1993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>
            <v>0</v>
          </cell>
          <cell r="AH1136">
            <v>0</v>
          </cell>
          <cell r="AI1136">
            <v>0</v>
          </cell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0</v>
          </cell>
          <cell r="AO1136">
            <v>0</v>
          </cell>
          <cell r="AP1136">
            <v>50</v>
          </cell>
          <cell r="AQ1136">
            <v>50</v>
          </cell>
          <cell r="AR1136">
            <v>48</v>
          </cell>
          <cell r="AS1136">
            <v>39</v>
          </cell>
          <cell r="AT1136">
            <v>12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0</v>
          </cell>
          <cell r="BD1136">
            <v>0</v>
          </cell>
          <cell r="BE1136">
            <v>0</v>
          </cell>
          <cell r="BF1136">
            <v>149605</v>
          </cell>
          <cell r="BG1136">
            <v>7120708</v>
          </cell>
          <cell r="BH1136">
            <v>47.596724708398781</v>
          </cell>
          <cell r="BI1136">
            <v>1</v>
          </cell>
          <cell r="BJ1136">
            <v>1</v>
          </cell>
          <cell r="BK1136">
            <v>149605</v>
          </cell>
          <cell r="BL1136">
            <v>7120708</v>
          </cell>
          <cell r="BM1136">
            <v>149605</v>
          </cell>
          <cell r="BN1136">
            <v>7120708</v>
          </cell>
        </row>
        <row r="1137">
          <cell r="E1137">
            <v>6251266</v>
          </cell>
          <cell r="F1137" t="str">
            <v>Riverview West Side School of Excellence</v>
          </cell>
          <cell r="G1137" t="str">
            <v xml:space="preserve">160 Isabel St                           </v>
          </cell>
          <cell r="H1137" t="str">
            <v xml:space="preserve">St Paul             </v>
          </cell>
          <cell r="I1137">
            <v>55107</v>
          </cell>
          <cell r="J1137">
            <v>1923</v>
          </cell>
          <cell r="K1137">
            <v>77181</v>
          </cell>
          <cell r="L1137">
            <v>1997</v>
          </cell>
          <cell r="M1137">
            <v>564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0</v>
          </cell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0</v>
          </cell>
          <cell r="AO1137">
            <v>0</v>
          </cell>
          <cell r="AP1137">
            <v>50</v>
          </cell>
          <cell r="AQ1137">
            <v>17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77745</v>
          </cell>
          <cell r="BG1137">
            <v>3868638</v>
          </cell>
          <cell r="BH1137">
            <v>49.760601967972214</v>
          </cell>
          <cell r="BI1137">
            <v>1</v>
          </cell>
          <cell r="BJ1137">
            <v>1</v>
          </cell>
          <cell r="BK1137">
            <v>77745</v>
          </cell>
          <cell r="BL1137">
            <v>3868638</v>
          </cell>
          <cell r="BM1137">
            <v>77745</v>
          </cell>
          <cell r="BN1137">
            <v>3868638</v>
          </cell>
        </row>
        <row r="1138">
          <cell r="E1138">
            <v>6251267</v>
          </cell>
          <cell r="F1138" t="str">
            <v xml:space="preserve">Farnsworth Aerospace Upper Campus       </v>
          </cell>
          <cell r="G1138" t="str">
            <v xml:space="preserve">1000 Walsh                              </v>
          </cell>
          <cell r="H1138" t="str">
            <v xml:space="preserve">St Paul             </v>
          </cell>
          <cell r="I1138">
            <v>55106</v>
          </cell>
          <cell r="J1138">
            <v>1925</v>
          </cell>
          <cell r="K1138">
            <v>23932</v>
          </cell>
          <cell r="L1138">
            <v>1937</v>
          </cell>
          <cell r="M1138">
            <v>54256</v>
          </cell>
          <cell r="N1138">
            <v>1965</v>
          </cell>
          <cell r="O1138">
            <v>36730</v>
          </cell>
          <cell r="P1138">
            <v>1996</v>
          </cell>
          <cell r="Q1138">
            <v>1202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50</v>
          </cell>
          <cell r="AQ1138">
            <v>50</v>
          </cell>
          <cell r="AR1138">
            <v>49</v>
          </cell>
          <cell r="AS1138">
            <v>18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  <cell r="BD1138">
            <v>0</v>
          </cell>
          <cell r="BE1138">
            <v>0</v>
          </cell>
          <cell r="BF1138">
            <v>116120</v>
          </cell>
          <cell r="BG1138">
            <v>5730806</v>
          </cell>
          <cell r="BH1138">
            <v>49.35244574578023</v>
          </cell>
          <cell r="BI1138">
            <v>1</v>
          </cell>
          <cell r="BJ1138">
            <v>1</v>
          </cell>
          <cell r="BK1138">
            <v>116120</v>
          </cell>
          <cell r="BL1138">
            <v>5730806</v>
          </cell>
          <cell r="BM1138">
            <v>116120</v>
          </cell>
          <cell r="BN1138">
            <v>5730806</v>
          </cell>
        </row>
        <row r="1139">
          <cell r="E1139">
            <v>6251268</v>
          </cell>
          <cell r="F1139" t="str">
            <v xml:space="preserve">Ramsey Middle School                    </v>
          </cell>
          <cell r="G1139" t="str">
            <v xml:space="preserve">1700 Summit Avenue                      </v>
          </cell>
          <cell r="H1139" t="str">
            <v xml:space="preserve">St Paul             </v>
          </cell>
          <cell r="I1139">
            <v>55105</v>
          </cell>
          <cell r="J1139">
            <v>1924</v>
          </cell>
          <cell r="K1139">
            <v>56084</v>
          </cell>
          <cell r="L1139">
            <v>1964</v>
          </cell>
          <cell r="M1139">
            <v>25407</v>
          </cell>
          <cell r="N1139">
            <v>1977</v>
          </cell>
          <cell r="O1139">
            <v>8627</v>
          </cell>
          <cell r="P1139">
            <v>1991</v>
          </cell>
          <cell r="Q1139">
            <v>8373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H1139">
            <v>0</v>
          </cell>
          <cell r="AI1139">
            <v>0</v>
          </cell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50</v>
          </cell>
          <cell r="AQ1139">
            <v>50</v>
          </cell>
          <cell r="AR1139">
            <v>37</v>
          </cell>
          <cell r="AS1139">
            <v>23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98491</v>
          </cell>
          <cell r="BG1139">
            <v>4586328</v>
          </cell>
          <cell r="BH1139">
            <v>46.565960341554053</v>
          </cell>
          <cell r="BI1139">
            <v>1</v>
          </cell>
          <cell r="BJ1139">
            <v>1</v>
          </cell>
          <cell r="BK1139">
            <v>98491</v>
          </cell>
          <cell r="BL1139">
            <v>4586328</v>
          </cell>
          <cell r="BM1139">
            <v>98491</v>
          </cell>
          <cell r="BN1139">
            <v>4586328</v>
          </cell>
        </row>
        <row r="1140">
          <cell r="E1140">
            <v>6251269</v>
          </cell>
          <cell r="F1140" t="str">
            <v xml:space="preserve">LEAP High School                        </v>
          </cell>
          <cell r="G1140" t="str">
            <v xml:space="preserve">631 N Albert Street                     </v>
          </cell>
          <cell r="H1140" t="str">
            <v xml:space="preserve">St Paul             </v>
          </cell>
          <cell r="I1140">
            <v>55104</v>
          </cell>
          <cell r="J1140">
            <v>1924</v>
          </cell>
          <cell r="K1140">
            <v>71457</v>
          </cell>
          <cell r="L1140">
            <v>1966</v>
          </cell>
          <cell r="M1140">
            <v>5278</v>
          </cell>
          <cell r="N1140">
            <v>1992</v>
          </cell>
          <cell r="O1140">
            <v>2335</v>
          </cell>
          <cell r="P1140">
            <v>2004</v>
          </cell>
          <cell r="Q1140">
            <v>9979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P1140">
            <v>50</v>
          </cell>
          <cell r="AQ1140">
            <v>48</v>
          </cell>
          <cell r="AR1140">
            <v>22</v>
          </cell>
          <cell r="AS1140">
            <v>10</v>
          </cell>
          <cell r="AT1140">
            <v>0</v>
          </cell>
          <cell r="AU1140">
            <v>0</v>
          </cell>
          <cell r="AV1140">
            <v>0</v>
          </cell>
          <cell r="AW1140">
            <v>0</v>
          </cell>
          <cell r="AX1140">
            <v>0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0</v>
          </cell>
          <cell r="BD1140">
            <v>0</v>
          </cell>
          <cell r="BE1140">
            <v>0</v>
          </cell>
          <cell r="BF1140">
            <v>89049</v>
          </cell>
          <cell r="BG1140">
            <v>3977354</v>
          </cell>
          <cell r="BH1140">
            <v>44.664780064908086</v>
          </cell>
          <cell r="BI1140">
            <v>1</v>
          </cell>
          <cell r="BJ1140">
            <v>1</v>
          </cell>
          <cell r="BK1140">
            <v>89049</v>
          </cell>
          <cell r="BL1140">
            <v>3977354</v>
          </cell>
          <cell r="BM1140">
            <v>89049</v>
          </cell>
          <cell r="BN1140">
            <v>3977354</v>
          </cell>
        </row>
        <row r="1141">
          <cell r="E1141">
            <v>6251270</v>
          </cell>
          <cell r="F1141" t="str">
            <v xml:space="preserve">Wellstone Elementary                    </v>
          </cell>
          <cell r="G1141" t="str">
            <v xml:space="preserve">1041 Marion                             </v>
          </cell>
          <cell r="H1141" t="str">
            <v xml:space="preserve">St Paul             </v>
          </cell>
          <cell r="I1141">
            <v>55117</v>
          </cell>
          <cell r="J1141">
            <v>1926</v>
          </cell>
          <cell r="K1141">
            <v>64297</v>
          </cell>
          <cell r="L1141">
            <v>1930</v>
          </cell>
          <cell r="M1141">
            <v>22618</v>
          </cell>
          <cell r="N1141">
            <v>1971</v>
          </cell>
          <cell r="O1141">
            <v>75476</v>
          </cell>
          <cell r="P1141">
            <v>1977</v>
          </cell>
          <cell r="Q1141">
            <v>2979</v>
          </cell>
          <cell r="R1141">
            <v>1998</v>
          </cell>
          <cell r="S1141">
            <v>402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50</v>
          </cell>
          <cell r="AQ1141">
            <v>50</v>
          </cell>
          <cell r="AR1141">
            <v>43</v>
          </cell>
          <cell r="AS1141">
            <v>37</v>
          </cell>
          <cell r="AT1141">
            <v>16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165772</v>
          </cell>
          <cell r="BG1141">
            <v>7707873</v>
          </cell>
          <cell r="BH1141">
            <v>46.496832999541539</v>
          </cell>
          <cell r="BI1141">
            <v>1</v>
          </cell>
          <cell r="BJ1141">
            <v>1</v>
          </cell>
          <cell r="BK1141">
            <v>165772</v>
          </cell>
          <cell r="BL1141">
            <v>7707873</v>
          </cell>
          <cell r="BM1141">
            <v>165772</v>
          </cell>
          <cell r="BN1141">
            <v>7707873</v>
          </cell>
        </row>
        <row r="1142">
          <cell r="E1142">
            <v>6251271</v>
          </cell>
          <cell r="F1142" t="str">
            <v xml:space="preserve">Murray Middle School                    </v>
          </cell>
          <cell r="G1142" t="str">
            <v xml:space="preserve">2200 Buford Avenue                      </v>
          </cell>
          <cell r="H1142" t="str">
            <v xml:space="preserve">St Paul             </v>
          </cell>
          <cell r="I1142">
            <v>55108</v>
          </cell>
          <cell r="J1142">
            <v>1925</v>
          </cell>
          <cell r="K1142">
            <v>27299</v>
          </cell>
          <cell r="L1142">
            <v>1930</v>
          </cell>
          <cell r="M1142">
            <v>15787</v>
          </cell>
          <cell r="N1142">
            <v>1939</v>
          </cell>
          <cell r="O1142">
            <v>20371</v>
          </cell>
          <cell r="P1142">
            <v>1963</v>
          </cell>
          <cell r="Q1142">
            <v>52613</v>
          </cell>
          <cell r="R1142">
            <v>1977</v>
          </cell>
          <cell r="S1142">
            <v>4144</v>
          </cell>
          <cell r="T1142">
            <v>1995</v>
          </cell>
          <cell r="U1142">
            <v>530</v>
          </cell>
          <cell r="V1142">
            <v>2000</v>
          </cell>
          <cell r="W1142">
            <v>6649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  <cell r="AO1142">
            <v>0</v>
          </cell>
          <cell r="AP1142">
            <v>50</v>
          </cell>
          <cell r="AQ1142">
            <v>50</v>
          </cell>
          <cell r="AR1142">
            <v>50</v>
          </cell>
          <cell r="AS1142">
            <v>50</v>
          </cell>
          <cell r="AT1142">
            <v>37</v>
          </cell>
          <cell r="AU1142">
            <v>19</v>
          </cell>
          <cell r="AV1142">
            <v>14</v>
          </cell>
          <cell r="AW1142">
            <v>0</v>
          </cell>
          <cell r="AX1142">
            <v>0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0</v>
          </cell>
          <cell r="BD1142">
            <v>0</v>
          </cell>
          <cell r="BE1142">
            <v>0</v>
          </cell>
          <cell r="BF1142">
            <v>127393</v>
          </cell>
          <cell r="BG1142">
            <v>6059984</v>
          </cell>
          <cell r="BH1142">
            <v>47.56920709929117</v>
          </cell>
          <cell r="BI1142">
            <v>1</v>
          </cell>
          <cell r="BJ1142">
            <v>1</v>
          </cell>
          <cell r="BK1142">
            <v>127393</v>
          </cell>
          <cell r="BL1142">
            <v>6059984</v>
          </cell>
          <cell r="BM1142">
            <v>127393</v>
          </cell>
          <cell r="BN1142">
            <v>6059984</v>
          </cell>
        </row>
        <row r="1143">
          <cell r="E1143">
            <v>6251272</v>
          </cell>
          <cell r="F1143" t="str">
            <v xml:space="preserve">Lindwood Monroe Arts Plus (4-8)         </v>
          </cell>
          <cell r="G1143" t="str">
            <v xml:space="preserve">810 Palace Avenue                       </v>
          </cell>
          <cell r="H1143" t="str">
            <v xml:space="preserve">St Paul             </v>
          </cell>
          <cell r="I1143">
            <v>55102</v>
          </cell>
          <cell r="J1143">
            <v>1926</v>
          </cell>
          <cell r="K1143">
            <v>44011</v>
          </cell>
          <cell r="L1143">
            <v>1939</v>
          </cell>
          <cell r="M1143">
            <v>53760</v>
          </cell>
          <cell r="N1143">
            <v>1965</v>
          </cell>
          <cell r="O1143">
            <v>28645</v>
          </cell>
          <cell r="P1143">
            <v>1972</v>
          </cell>
          <cell r="Q1143">
            <v>11166</v>
          </cell>
          <cell r="R1143">
            <v>1996</v>
          </cell>
          <cell r="S1143">
            <v>1224</v>
          </cell>
          <cell r="T1143">
            <v>1999</v>
          </cell>
          <cell r="U1143">
            <v>8726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50</v>
          </cell>
          <cell r="AQ1143">
            <v>50</v>
          </cell>
          <cell r="AR1143">
            <v>49</v>
          </cell>
          <cell r="AS1143">
            <v>42</v>
          </cell>
          <cell r="AT1143">
            <v>18</v>
          </cell>
          <cell r="AU1143">
            <v>15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147532</v>
          </cell>
          <cell r="BG1143">
            <v>6914049</v>
          </cell>
          <cell r="BH1143">
            <v>46.864741208686929</v>
          </cell>
          <cell r="BI1143">
            <v>1</v>
          </cell>
          <cell r="BJ1143">
            <v>1</v>
          </cell>
          <cell r="BK1143">
            <v>147532</v>
          </cell>
          <cell r="BL1143">
            <v>6914049</v>
          </cell>
          <cell r="BM1143">
            <v>147532</v>
          </cell>
          <cell r="BN1143">
            <v>6914049</v>
          </cell>
        </row>
        <row r="1144">
          <cell r="E1144">
            <v>6251273</v>
          </cell>
          <cell r="F1144" t="str">
            <v xml:space="preserve">Humboldt Junior High School             </v>
          </cell>
          <cell r="G1144" t="str">
            <v xml:space="preserve">640 Humboldt Avenue                     </v>
          </cell>
          <cell r="H1144" t="str">
            <v xml:space="preserve">St Paul             </v>
          </cell>
          <cell r="I1144">
            <v>55107</v>
          </cell>
          <cell r="J1144">
            <v>1909</v>
          </cell>
          <cell r="K1144">
            <v>55345</v>
          </cell>
          <cell r="L1144">
            <v>1924</v>
          </cell>
          <cell r="M1144">
            <v>17620</v>
          </cell>
          <cell r="N1144">
            <v>1959</v>
          </cell>
          <cell r="O1144">
            <v>30618</v>
          </cell>
          <cell r="P1144">
            <v>1976</v>
          </cell>
          <cell r="Q1144">
            <v>23614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50</v>
          </cell>
          <cell r="AQ1144">
            <v>50</v>
          </cell>
          <cell r="AR1144">
            <v>50</v>
          </cell>
          <cell r="AS1144">
            <v>38</v>
          </cell>
          <cell r="AT1144">
            <v>0</v>
          </cell>
          <cell r="AU1144">
            <v>0</v>
          </cell>
          <cell r="AV1144">
            <v>0</v>
          </cell>
          <cell r="AW1144">
            <v>0</v>
          </cell>
          <cell r="AX1144">
            <v>0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0</v>
          </cell>
          <cell r="BD1144">
            <v>0</v>
          </cell>
          <cell r="BE1144">
            <v>0</v>
          </cell>
          <cell r="BF1144">
            <v>127197</v>
          </cell>
          <cell r="BG1144">
            <v>6076482</v>
          </cell>
          <cell r="BH1144">
            <v>47.772211608764358</v>
          </cell>
          <cell r="BI1144">
            <v>1</v>
          </cell>
          <cell r="BJ1144">
            <v>1</v>
          </cell>
          <cell r="BK1144">
            <v>127197</v>
          </cell>
          <cell r="BL1144">
            <v>6076482</v>
          </cell>
          <cell r="BM1144">
            <v>127197</v>
          </cell>
          <cell r="BN1144">
            <v>6076482</v>
          </cell>
        </row>
        <row r="1145">
          <cell r="E1145">
            <v>6251551</v>
          </cell>
          <cell r="F1145" t="str">
            <v xml:space="preserve">Rondo Education Center                  </v>
          </cell>
          <cell r="G1145" t="str">
            <v xml:space="preserve">560 Concordia Ave                       </v>
          </cell>
          <cell r="H1145" t="str">
            <v xml:space="preserve">St Paul             </v>
          </cell>
          <cell r="I1145">
            <v>55103</v>
          </cell>
          <cell r="J1145">
            <v>1978</v>
          </cell>
          <cell r="K1145">
            <v>262040</v>
          </cell>
          <cell r="L1145">
            <v>1991</v>
          </cell>
          <cell r="M1145">
            <v>77137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  <cell r="AG1145">
            <v>0</v>
          </cell>
          <cell r="AH1145">
            <v>0</v>
          </cell>
          <cell r="AI1145">
            <v>0</v>
          </cell>
          <cell r="AJ1145">
            <v>0</v>
          </cell>
          <cell r="AK1145">
            <v>0</v>
          </cell>
          <cell r="AL1145">
            <v>0</v>
          </cell>
          <cell r="AM1145">
            <v>0</v>
          </cell>
          <cell r="AN1145">
            <v>0</v>
          </cell>
          <cell r="AO1145">
            <v>0</v>
          </cell>
          <cell r="AP1145">
            <v>36</v>
          </cell>
          <cell r="AQ1145">
            <v>23</v>
          </cell>
          <cell r="AR1145">
            <v>0</v>
          </cell>
          <cell r="AS1145">
            <v>0</v>
          </cell>
          <cell r="AT1145">
            <v>0</v>
          </cell>
          <cell r="AU1145">
            <v>0</v>
          </cell>
          <cell r="AV1145">
            <v>0</v>
          </cell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F1145">
            <v>339177</v>
          </cell>
          <cell r="BG1145">
            <v>11207591</v>
          </cell>
          <cell r="BH1145">
            <v>33.043487618559041</v>
          </cell>
          <cell r="BI1145">
            <v>1</v>
          </cell>
          <cell r="BJ1145">
            <v>1</v>
          </cell>
          <cell r="BK1145">
            <v>339177</v>
          </cell>
          <cell r="BL1145">
            <v>11207591</v>
          </cell>
          <cell r="BM1145">
            <v>339177</v>
          </cell>
          <cell r="BN1145">
            <v>11207591</v>
          </cell>
        </row>
        <row r="1146">
          <cell r="E1146">
            <v>6251652</v>
          </cell>
          <cell r="F1146" t="str">
            <v xml:space="preserve">John A. Johnson Elementary              </v>
          </cell>
          <cell r="G1146" t="str">
            <v xml:space="preserve">740 York                                </v>
          </cell>
          <cell r="H1146" t="str">
            <v xml:space="preserve">St. Paul            </v>
          </cell>
          <cell r="I1146">
            <v>55106</v>
          </cell>
          <cell r="J1146">
            <v>2000</v>
          </cell>
          <cell r="K1146">
            <v>111967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G1146">
            <v>0</v>
          </cell>
          <cell r="AH1146">
            <v>0</v>
          </cell>
          <cell r="AI1146">
            <v>0</v>
          </cell>
          <cell r="AJ1146">
            <v>0</v>
          </cell>
          <cell r="AK1146">
            <v>0</v>
          </cell>
          <cell r="AL1146">
            <v>0</v>
          </cell>
          <cell r="AM1146">
            <v>0</v>
          </cell>
          <cell r="AN1146">
            <v>0</v>
          </cell>
          <cell r="AO1146">
            <v>0</v>
          </cell>
          <cell r="AP1146">
            <v>14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0</v>
          </cell>
          <cell r="AV1146">
            <v>0</v>
          </cell>
          <cell r="AW1146">
            <v>0</v>
          </cell>
          <cell r="AX1146">
            <v>0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0</v>
          </cell>
          <cell r="BD1146">
            <v>0</v>
          </cell>
          <cell r="BE1146">
            <v>0</v>
          </cell>
          <cell r="BF1146">
            <v>111967</v>
          </cell>
          <cell r="BG1146">
            <v>1567538</v>
          </cell>
          <cell r="BH1146">
            <v>14</v>
          </cell>
          <cell r="BI1146">
            <v>1</v>
          </cell>
          <cell r="BJ1146">
            <v>1</v>
          </cell>
          <cell r="BK1146">
            <v>111967</v>
          </cell>
          <cell r="BL1146">
            <v>1567538</v>
          </cell>
          <cell r="BM1146">
            <v>111967</v>
          </cell>
          <cell r="BN1146">
            <v>1567538</v>
          </cell>
        </row>
        <row r="1147">
          <cell r="E1147">
            <v>6251670</v>
          </cell>
          <cell r="F1147" t="str">
            <v xml:space="preserve">Hubbs Center for Lifelong Learning      </v>
          </cell>
          <cell r="G1147" t="str">
            <v xml:space="preserve">1030 University Ave.                    </v>
          </cell>
          <cell r="H1147" t="str">
            <v xml:space="preserve">St. Paul            </v>
          </cell>
          <cell r="I1147">
            <v>55104</v>
          </cell>
          <cell r="J1147">
            <v>1966</v>
          </cell>
          <cell r="K1147">
            <v>17432</v>
          </cell>
          <cell r="L1147">
            <v>1993</v>
          </cell>
          <cell r="M1147">
            <v>25168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G1147">
            <v>0</v>
          </cell>
          <cell r="AH1147">
            <v>0</v>
          </cell>
          <cell r="AI1147">
            <v>0</v>
          </cell>
          <cell r="AJ1147">
            <v>0</v>
          </cell>
          <cell r="AK1147">
            <v>0</v>
          </cell>
          <cell r="AL1147">
            <v>0</v>
          </cell>
          <cell r="AM1147">
            <v>0</v>
          </cell>
          <cell r="AN1147">
            <v>0</v>
          </cell>
          <cell r="AO1147">
            <v>0</v>
          </cell>
          <cell r="AP1147">
            <v>48</v>
          </cell>
          <cell r="AQ1147">
            <v>21</v>
          </cell>
          <cell r="AR1147">
            <v>0</v>
          </cell>
          <cell r="AS1147">
            <v>0</v>
          </cell>
          <cell r="AT1147">
            <v>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F1147">
            <v>42600</v>
          </cell>
          <cell r="BG1147">
            <v>1365264</v>
          </cell>
          <cell r="BH1147">
            <v>32.048450704225353</v>
          </cell>
          <cell r="BI1147">
            <v>1</v>
          </cell>
          <cell r="BJ1147">
            <v>1</v>
          </cell>
          <cell r="BK1147">
            <v>42600</v>
          </cell>
          <cell r="BL1147">
            <v>1365264</v>
          </cell>
          <cell r="BM1147">
            <v>42600</v>
          </cell>
          <cell r="BN1147">
            <v>1365264</v>
          </cell>
        </row>
        <row r="1148">
          <cell r="E1148">
            <v>6251785</v>
          </cell>
          <cell r="F1148" t="str">
            <v xml:space="preserve">Washington Technology Secondary         </v>
          </cell>
          <cell r="G1148" t="str">
            <v xml:space="preserve">1495 Rice Street                        </v>
          </cell>
          <cell r="H1148" t="str">
            <v xml:space="preserve">St Paul             </v>
          </cell>
          <cell r="I1148">
            <v>55117</v>
          </cell>
          <cell r="J1148">
            <v>1996</v>
          </cell>
          <cell r="K1148">
            <v>376829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18</v>
          </cell>
          <cell r="AQ1148">
            <v>0</v>
          </cell>
          <cell r="AR1148">
            <v>0</v>
          </cell>
          <cell r="AS1148">
            <v>0</v>
          </cell>
          <cell r="AT1148">
            <v>0</v>
          </cell>
          <cell r="AU1148">
            <v>0</v>
          </cell>
          <cell r="AV1148">
            <v>0</v>
          </cell>
          <cell r="AW1148">
            <v>0</v>
          </cell>
          <cell r="AX1148">
            <v>0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0</v>
          </cell>
          <cell r="BD1148">
            <v>0</v>
          </cell>
          <cell r="BE1148">
            <v>0</v>
          </cell>
          <cell r="BF1148">
            <v>376829</v>
          </cell>
          <cell r="BG1148">
            <v>6782922</v>
          </cell>
          <cell r="BH1148">
            <v>18</v>
          </cell>
          <cell r="BI1148">
            <v>1</v>
          </cell>
          <cell r="BJ1148">
            <v>1</v>
          </cell>
          <cell r="BK1148">
            <v>376829</v>
          </cell>
          <cell r="BL1148">
            <v>6782922</v>
          </cell>
          <cell r="BM1148">
            <v>376829</v>
          </cell>
          <cell r="BN1148">
            <v>6782922</v>
          </cell>
        </row>
        <row r="1149">
          <cell r="E1149">
            <v>6252024</v>
          </cell>
          <cell r="F1149" t="str">
            <v xml:space="preserve">Gordon Parks High School                </v>
          </cell>
          <cell r="G1149" t="str">
            <v xml:space="preserve">1212 University Avenue                  </v>
          </cell>
          <cell r="H1149" t="str">
            <v xml:space="preserve">St. Paul            </v>
          </cell>
          <cell r="I1149">
            <v>55104</v>
          </cell>
          <cell r="J1149">
            <v>2007</v>
          </cell>
          <cell r="K1149">
            <v>33745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7</v>
          </cell>
          <cell r="AQ1149">
            <v>0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33745</v>
          </cell>
          <cell r="BG1149">
            <v>236215</v>
          </cell>
          <cell r="BH1149">
            <v>7</v>
          </cell>
          <cell r="BI1149">
            <v>1</v>
          </cell>
          <cell r="BJ1149">
            <v>1</v>
          </cell>
          <cell r="BK1149">
            <v>33745</v>
          </cell>
          <cell r="BL1149">
            <v>236215</v>
          </cell>
          <cell r="BM1149">
            <v>33745</v>
          </cell>
          <cell r="BN1149">
            <v>236215</v>
          </cell>
        </row>
        <row r="1150">
          <cell r="E1150">
            <v>6253546</v>
          </cell>
          <cell r="F1150" t="str">
            <v xml:space="preserve">AGAPE High School                       </v>
          </cell>
          <cell r="G1150" t="str">
            <v xml:space="preserve">1037 University Ave                     </v>
          </cell>
          <cell r="H1150" t="str">
            <v xml:space="preserve">St Paul             </v>
          </cell>
          <cell r="I1150">
            <v>55104</v>
          </cell>
          <cell r="J1150">
            <v>1936</v>
          </cell>
          <cell r="K1150">
            <v>20100</v>
          </cell>
          <cell r="L1150">
            <v>1965</v>
          </cell>
          <cell r="M1150">
            <v>4039</v>
          </cell>
          <cell r="N1150">
            <v>2011</v>
          </cell>
          <cell r="O1150">
            <v>744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0</v>
          </cell>
          <cell r="AO1150">
            <v>0</v>
          </cell>
          <cell r="AP1150">
            <v>50</v>
          </cell>
          <cell r="AQ1150">
            <v>49</v>
          </cell>
          <cell r="AR1150">
            <v>3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0</v>
          </cell>
          <cell r="BD1150">
            <v>0</v>
          </cell>
          <cell r="BE1150">
            <v>0</v>
          </cell>
          <cell r="BF1150">
            <v>24883</v>
          </cell>
          <cell r="BG1150">
            <v>1205143</v>
          </cell>
          <cell r="BH1150">
            <v>48.432383555037575</v>
          </cell>
          <cell r="BI1150">
            <v>1</v>
          </cell>
          <cell r="BJ1150">
            <v>1</v>
          </cell>
          <cell r="BK1150">
            <v>24883</v>
          </cell>
          <cell r="BL1150">
            <v>1205143</v>
          </cell>
          <cell r="BM1150">
            <v>24883</v>
          </cell>
          <cell r="BN1150">
            <v>1205143</v>
          </cell>
        </row>
        <row r="1151">
          <cell r="E1151">
            <v>6253547</v>
          </cell>
          <cell r="F1151" t="str">
            <v xml:space="preserve">District Service Facility               </v>
          </cell>
          <cell r="G1151" t="str">
            <v xml:space="preserve">1930 Como Ave                           </v>
          </cell>
          <cell r="H1151" t="str">
            <v xml:space="preserve">St Paul             </v>
          </cell>
          <cell r="I1151">
            <v>55108</v>
          </cell>
          <cell r="J1151">
            <v>1954</v>
          </cell>
          <cell r="K1151">
            <v>228411</v>
          </cell>
          <cell r="L1151">
            <v>1998</v>
          </cell>
          <cell r="M1151">
            <v>425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>
            <v>0</v>
          </cell>
          <cell r="AH1151">
            <v>0</v>
          </cell>
          <cell r="AI1151">
            <v>0</v>
          </cell>
          <cell r="AJ1151">
            <v>0</v>
          </cell>
          <cell r="AK1151">
            <v>0</v>
          </cell>
          <cell r="AL1151">
            <v>0</v>
          </cell>
          <cell r="AM1151">
            <v>0</v>
          </cell>
          <cell r="AN1151">
            <v>0</v>
          </cell>
          <cell r="AO1151">
            <v>0</v>
          </cell>
          <cell r="AP1151">
            <v>50</v>
          </cell>
          <cell r="AQ1151">
            <v>16</v>
          </cell>
          <cell r="AR1151">
            <v>0</v>
          </cell>
          <cell r="AS1151">
            <v>0</v>
          </cell>
          <cell r="AT1151">
            <v>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228836</v>
          </cell>
          <cell r="BG1151">
            <v>11427350</v>
          </cell>
          <cell r="BH1151">
            <v>49.93685434110018</v>
          </cell>
          <cell r="BI1151">
            <v>1</v>
          </cell>
          <cell r="BJ1151">
            <v>1</v>
          </cell>
          <cell r="BK1151">
            <v>228836</v>
          </cell>
          <cell r="BL1151">
            <v>11427350</v>
          </cell>
          <cell r="BM1151">
            <v>228836</v>
          </cell>
          <cell r="BN1151">
            <v>11427350</v>
          </cell>
        </row>
        <row r="1152">
          <cell r="E1152">
            <v>6253595</v>
          </cell>
          <cell r="F1152" t="str">
            <v xml:space="preserve">Crossroads Ele                          </v>
          </cell>
          <cell r="G1152" t="str">
            <v xml:space="preserve">543 Front Ave                           </v>
          </cell>
          <cell r="H1152" t="str">
            <v xml:space="preserve">St. Paul            </v>
          </cell>
          <cell r="I1152">
            <v>55117</v>
          </cell>
          <cell r="J1152">
            <v>1999</v>
          </cell>
          <cell r="K1152">
            <v>130112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G1152">
            <v>0</v>
          </cell>
          <cell r="AH1152">
            <v>0</v>
          </cell>
          <cell r="AI1152">
            <v>0</v>
          </cell>
          <cell r="AJ1152">
            <v>0</v>
          </cell>
          <cell r="AK1152">
            <v>0</v>
          </cell>
          <cell r="AL1152">
            <v>0</v>
          </cell>
          <cell r="AM1152">
            <v>0</v>
          </cell>
          <cell r="AN1152">
            <v>0</v>
          </cell>
          <cell r="AO1152">
            <v>0</v>
          </cell>
          <cell r="AP1152">
            <v>15</v>
          </cell>
          <cell r="AQ1152">
            <v>0</v>
          </cell>
          <cell r="AR1152">
            <v>0</v>
          </cell>
          <cell r="AS1152">
            <v>0</v>
          </cell>
          <cell r="AT1152">
            <v>0</v>
          </cell>
          <cell r="AU1152">
            <v>0</v>
          </cell>
          <cell r="AV1152">
            <v>0</v>
          </cell>
          <cell r="AW1152">
            <v>0</v>
          </cell>
          <cell r="AX1152">
            <v>0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0</v>
          </cell>
          <cell r="BD1152">
            <v>0</v>
          </cell>
          <cell r="BE1152">
            <v>0</v>
          </cell>
          <cell r="BF1152">
            <v>130112</v>
          </cell>
          <cell r="BG1152">
            <v>1951680</v>
          </cell>
          <cell r="BH1152">
            <v>15</v>
          </cell>
          <cell r="BI1152">
            <v>1</v>
          </cell>
          <cell r="BJ1152">
            <v>1</v>
          </cell>
          <cell r="BK1152">
            <v>130112</v>
          </cell>
          <cell r="BL1152">
            <v>1951680</v>
          </cell>
          <cell r="BM1152">
            <v>130112</v>
          </cell>
          <cell r="BN1152">
            <v>1951680</v>
          </cell>
        </row>
        <row r="1153">
          <cell r="E1153">
            <v>6253596</v>
          </cell>
          <cell r="F1153" t="str">
            <v xml:space="preserve">Student Placement Center                </v>
          </cell>
          <cell r="G1153" t="str">
            <v xml:space="preserve">2102 University Ave                     </v>
          </cell>
          <cell r="H1153" t="str">
            <v xml:space="preserve">St. Paul            </v>
          </cell>
          <cell r="I1153">
            <v>55114</v>
          </cell>
          <cell r="J1153">
            <v>1936</v>
          </cell>
          <cell r="K1153">
            <v>19795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K1153">
            <v>0</v>
          </cell>
          <cell r="AL1153">
            <v>0</v>
          </cell>
          <cell r="AM1153">
            <v>0</v>
          </cell>
          <cell r="AN1153">
            <v>0</v>
          </cell>
          <cell r="AO1153">
            <v>0</v>
          </cell>
          <cell r="AP1153">
            <v>50</v>
          </cell>
          <cell r="AQ1153">
            <v>0</v>
          </cell>
          <cell r="AR1153">
            <v>0</v>
          </cell>
          <cell r="AS1153">
            <v>0</v>
          </cell>
          <cell r="AT1153">
            <v>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19795</v>
          </cell>
          <cell r="BG1153">
            <v>989750</v>
          </cell>
          <cell r="BH1153">
            <v>50</v>
          </cell>
          <cell r="BI1153">
            <v>1</v>
          </cell>
          <cell r="BJ1153">
            <v>1</v>
          </cell>
          <cell r="BK1153">
            <v>19795</v>
          </cell>
          <cell r="BL1153">
            <v>989750</v>
          </cell>
          <cell r="BM1153">
            <v>19795</v>
          </cell>
          <cell r="BN1153">
            <v>989750</v>
          </cell>
        </row>
        <row r="1154">
          <cell r="E1154">
            <v>6253612</v>
          </cell>
          <cell r="F1154" t="str">
            <v xml:space="preserve">1780 W. 7th St.                         </v>
          </cell>
          <cell r="G1154" t="str">
            <v xml:space="preserve">1780 W 7th St                           </v>
          </cell>
          <cell r="H1154" t="str">
            <v xml:space="preserve">St. Paul            </v>
          </cell>
          <cell r="I1154">
            <v>55116</v>
          </cell>
          <cell r="J1154">
            <v>1965</v>
          </cell>
          <cell r="K1154">
            <v>24200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49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  <cell r="AU1154">
            <v>0</v>
          </cell>
          <cell r="AV1154">
            <v>0</v>
          </cell>
          <cell r="AW1154">
            <v>0</v>
          </cell>
          <cell r="AX1154">
            <v>0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0</v>
          </cell>
          <cell r="BD1154">
            <v>0</v>
          </cell>
          <cell r="BE1154">
            <v>0</v>
          </cell>
          <cell r="BF1154">
            <v>24200</v>
          </cell>
          <cell r="BG1154">
            <v>1185800</v>
          </cell>
          <cell r="BH1154">
            <v>49</v>
          </cell>
          <cell r="BI1154">
            <v>1</v>
          </cell>
          <cell r="BJ1154">
            <v>1</v>
          </cell>
          <cell r="BK1154">
            <v>24200</v>
          </cell>
          <cell r="BL1154">
            <v>1185800</v>
          </cell>
          <cell r="BM1154">
            <v>24200</v>
          </cell>
          <cell r="BN1154">
            <v>1185800</v>
          </cell>
        </row>
        <row r="1155">
          <cell r="E1155">
            <v>6253821</v>
          </cell>
          <cell r="F1155" t="str">
            <v xml:space="preserve">Focus Beyond                            </v>
          </cell>
          <cell r="G1155" t="str">
            <v xml:space="preserve">340 Colburne St                         </v>
          </cell>
          <cell r="H1155" t="str">
            <v xml:space="preserve">St. Paul            </v>
          </cell>
          <cell r="I1155">
            <v>55102</v>
          </cell>
          <cell r="J1155">
            <v>1973</v>
          </cell>
          <cell r="K1155">
            <v>16611</v>
          </cell>
          <cell r="L1155">
            <v>1998</v>
          </cell>
          <cell r="M1155">
            <v>28207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H1155">
            <v>0</v>
          </cell>
          <cell r="AI1155">
            <v>0</v>
          </cell>
          <cell r="AJ1155">
            <v>0</v>
          </cell>
          <cell r="AK1155">
            <v>0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41</v>
          </cell>
          <cell r="AQ1155">
            <v>16</v>
          </cell>
          <cell r="AR1155">
            <v>0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44818</v>
          </cell>
          <cell r="BG1155">
            <v>1132363</v>
          </cell>
          <cell r="BH1155">
            <v>25.265808380561381</v>
          </cell>
          <cell r="BI1155">
            <v>1</v>
          </cell>
          <cell r="BJ1155">
            <v>1</v>
          </cell>
          <cell r="BK1155">
            <v>44818</v>
          </cell>
          <cell r="BL1155">
            <v>1132363</v>
          </cell>
          <cell r="BM1155">
            <v>44818</v>
          </cell>
          <cell r="BN1155">
            <v>1132363</v>
          </cell>
        </row>
        <row r="1156">
          <cell r="E1156">
            <v>6300734</v>
          </cell>
          <cell r="F1156" t="str">
            <v>Lafayette</v>
          </cell>
          <cell r="G1156" t="str">
            <v>404 Champagne Avenue</v>
          </cell>
          <cell r="H1156" t="str">
            <v>Red Lake Falls</v>
          </cell>
          <cell r="I1156">
            <v>56570</v>
          </cell>
          <cell r="J1156">
            <v>1958</v>
          </cell>
          <cell r="K1156">
            <v>26325</v>
          </cell>
          <cell r="L1156">
            <v>1997</v>
          </cell>
          <cell r="M1156">
            <v>34270</v>
          </cell>
          <cell r="N1156">
            <v>2000</v>
          </cell>
          <cell r="O1156">
            <v>2860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>
            <v>0</v>
          </cell>
          <cell r="AH1156">
            <v>0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50</v>
          </cell>
          <cell r="AQ1156">
            <v>17</v>
          </cell>
          <cell r="AR1156">
            <v>14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0</v>
          </cell>
          <cell r="BD1156">
            <v>0</v>
          </cell>
          <cell r="BE1156">
            <v>0</v>
          </cell>
          <cell r="BF1156">
            <v>63455</v>
          </cell>
          <cell r="BG1156">
            <v>1938880</v>
          </cell>
          <cell r="BH1156">
            <v>30.555196596012923</v>
          </cell>
          <cell r="BI1156">
            <v>1</v>
          </cell>
          <cell r="BJ1156">
            <v>1</v>
          </cell>
          <cell r="BK1156">
            <v>63455</v>
          </cell>
          <cell r="BL1156">
            <v>1938880</v>
          </cell>
          <cell r="BM1156">
            <v>63455</v>
          </cell>
          <cell r="BN1156">
            <v>1938880</v>
          </cell>
        </row>
        <row r="1157">
          <cell r="E1157">
            <v>6300735</v>
          </cell>
          <cell r="F1157" t="str">
            <v xml:space="preserve">Hughes                                  </v>
          </cell>
          <cell r="G1157" t="str">
            <v xml:space="preserve">Hamilton Avenue                         </v>
          </cell>
          <cell r="H1157" t="str">
            <v xml:space="preserve">Red Lake Falls      </v>
          </cell>
          <cell r="I1157">
            <v>56570</v>
          </cell>
          <cell r="J1157">
            <v>1967</v>
          </cell>
          <cell r="K1157">
            <v>36588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47</v>
          </cell>
          <cell r="AQ1157">
            <v>0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36588</v>
          </cell>
          <cell r="BG1157">
            <v>1719636</v>
          </cell>
          <cell r="BH1157">
            <v>47</v>
          </cell>
          <cell r="BI1157">
            <v>1</v>
          </cell>
          <cell r="BJ1157">
            <v>1</v>
          </cell>
          <cell r="BK1157">
            <v>36588</v>
          </cell>
          <cell r="BL1157">
            <v>1719636</v>
          </cell>
          <cell r="BM1157">
            <v>36588</v>
          </cell>
          <cell r="BN1157">
            <v>1719636</v>
          </cell>
        </row>
        <row r="1158">
          <cell r="E1158">
            <v>6301587</v>
          </cell>
          <cell r="F1158" t="str">
            <v xml:space="preserve">Global Institute                        </v>
          </cell>
          <cell r="G1158" t="str">
            <v xml:space="preserve">306 International Dr.                   </v>
          </cell>
          <cell r="H1158" t="str">
            <v xml:space="preserve">Red Lake Falls      </v>
          </cell>
          <cell r="I1158">
            <v>56750</v>
          </cell>
          <cell r="J1158">
            <v>1950</v>
          </cell>
          <cell r="K1158">
            <v>20560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P1158">
            <v>50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0</v>
          </cell>
          <cell r="BD1158">
            <v>0</v>
          </cell>
          <cell r="BE1158">
            <v>0</v>
          </cell>
          <cell r="BF1158">
            <v>20560</v>
          </cell>
          <cell r="BG1158">
            <v>1028000</v>
          </cell>
          <cell r="BH1158">
            <v>50</v>
          </cell>
          <cell r="BI1158">
            <v>0</v>
          </cell>
          <cell r="BJ1158">
            <v>0</v>
          </cell>
          <cell r="BK1158">
            <v>0</v>
          </cell>
          <cell r="BL1158">
            <v>0</v>
          </cell>
          <cell r="BM1158">
            <v>0</v>
          </cell>
          <cell r="BN1158">
            <v>0</v>
          </cell>
        </row>
        <row r="1159">
          <cell r="E1159">
            <v>6301924</v>
          </cell>
          <cell r="F1159" t="str">
            <v xml:space="preserve">Gymnasium                               </v>
          </cell>
          <cell r="G1159" t="str">
            <v xml:space="preserve">      108 2nd St. SW                    </v>
          </cell>
          <cell r="H1159" t="str">
            <v xml:space="preserve">Red Lake Falls,  MN </v>
          </cell>
          <cell r="I1159">
            <v>56750</v>
          </cell>
          <cell r="J1159">
            <v>2004</v>
          </cell>
          <cell r="K1159">
            <v>5022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>
            <v>0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10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5022</v>
          </cell>
          <cell r="BG1159">
            <v>50220</v>
          </cell>
          <cell r="BH1159">
            <v>10</v>
          </cell>
          <cell r="BI1159">
            <v>0</v>
          </cell>
          <cell r="BJ1159">
            <v>1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</row>
        <row r="1160">
          <cell r="E1160">
            <v>6301925</v>
          </cell>
          <cell r="F1160" t="str">
            <v xml:space="preserve">Arena                                   </v>
          </cell>
          <cell r="G1160" t="str">
            <v xml:space="preserve">  218 5th St. SW                        </v>
          </cell>
          <cell r="H1160" t="str">
            <v xml:space="preserve">Red Lake Falls, MN  </v>
          </cell>
          <cell r="I1160">
            <v>56750</v>
          </cell>
          <cell r="J1160">
            <v>2004</v>
          </cell>
          <cell r="K1160">
            <v>33534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10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0</v>
          </cell>
          <cell r="BD1160">
            <v>0</v>
          </cell>
          <cell r="BE1160">
            <v>0</v>
          </cell>
          <cell r="BF1160">
            <v>33534</v>
          </cell>
          <cell r="BG1160">
            <v>335340</v>
          </cell>
          <cell r="BH1160">
            <v>10</v>
          </cell>
          <cell r="BI1160">
            <v>0</v>
          </cell>
          <cell r="BJ1160">
            <v>1</v>
          </cell>
          <cell r="BK1160">
            <v>0</v>
          </cell>
          <cell r="BL1160">
            <v>0</v>
          </cell>
          <cell r="BM1160">
            <v>0</v>
          </cell>
          <cell r="BN1160">
            <v>0</v>
          </cell>
        </row>
        <row r="1161">
          <cell r="E1161">
            <v>6301926</v>
          </cell>
          <cell r="F1161" t="str">
            <v xml:space="preserve">Bus garage #2                           </v>
          </cell>
          <cell r="G1161" t="str">
            <v xml:space="preserve">  218 5th St. SW                        </v>
          </cell>
          <cell r="H1161" t="str">
            <v xml:space="preserve">Red Lake Falls, MN  </v>
          </cell>
          <cell r="I1161">
            <v>56750</v>
          </cell>
          <cell r="J1161">
            <v>2004</v>
          </cell>
          <cell r="K1161">
            <v>4284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H1161">
            <v>0</v>
          </cell>
          <cell r="AI1161">
            <v>0</v>
          </cell>
          <cell r="AJ1161">
            <v>0</v>
          </cell>
          <cell r="AK1161">
            <v>0</v>
          </cell>
          <cell r="AL1161">
            <v>0</v>
          </cell>
          <cell r="AM1161">
            <v>0</v>
          </cell>
          <cell r="AN1161">
            <v>0</v>
          </cell>
          <cell r="AO1161">
            <v>0</v>
          </cell>
          <cell r="AP1161">
            <v>10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4284</v>
          </cell>
          <cell r="BG1161">
            <v>42840</v>
          </cell>
          <cell r="BH1161">
            <v>10</v>
          </cell>
          <cell r="BI1161">
            <v>1</v>
          </cell>
          <cell r="BJ1161">
            <v>0</v>
          </cell>
          <cell r="BK1161">
            <v>0</v>
          </cell>
          <cell r="BL1161">
            <v>0</v>
          </cell>
          <cell r="BM1161">
            <v>4284</v>
          </cell>
          <cell r="BN1161">
            <v>42840</v>
          </cell>
        </row>
        <row r="1162">
          <cell r="E1162">
            <v>6301927</v>
          </cell>
          <cell r="F1162" t="str">
            <v xml:space="preserve">Bus garage #1                           </v>
          </cell>
          <cell r="G1162" t="str">
            <v xml:space="preserve"> 218 5th St. SW                         </v>
          </cell>
          <cell r="H1162" t="str">
            <v xml:space="preserve">Red Lake Falls, MN  </v>
          </cell>
          <cell r="I1162">
            <v>56750</v>
          </cell>
          <cell r="J1162">
            <v>2004</v>
          </cell>
          <cell r="K1162">
            <v>3528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G1162">
            <v>0</v>
          </cell>
          <cell r="AH1162">
            <v>0</v>
          </cell>
          <cell r="AI1162">
            <v>0</v>
          </cell>
          <cell r="AJ1162">
            <v>0</v>
          </cell>
          <cell r="AK1162">
            <v>0</v>
          </cell>
          <cell r="AL1162">
            <v>0</v>
          </cell>
          <cell r="AM1162">
            <v>0</v>
          </cell>
          <cell r="AN1162">
            <v>0</v>
          </cell>
          <cell r="AO1162">
            <v>0</v>
          </cell>
          <cell r="AP1162">
            <v>10</v>
          </cell>
          <cell r="AQ1162">
            <v>0</v>
          </cell>
          <cell r="AR1162">
            <v>0</v>
          </cell>
          <cell r="AS1162">
            <v>0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0</v>
          </cell>
          <cell r="BD1162">
            <v>0</v>
          </cell>
          <cell r="BE1162">
            <v>0</v>
          </cell>
          <cell r="BF1162">
            <v>3528</v>
          </cell>
          <cell r="BG1162">
            <v>35280</v>
          </cell>
          <cell r="BH1162">
            <v>10</v>
          </cell>
          <cell r="BI1162">
            <v>1</v>
          </cell>
          <cell r="BJ1162">
            <v>0</v>
          </cell>
          <cell r="BK1162">
            <v>0</v>
          </cell>
          <cell r="BL1162">
            <v>0</v>
          </cell>
          <cell r="BM1162">
            <v>3528</v>
          </cell>
          <cell r="BN1162">
            <v>35280</v>
          </cell>
        </row>
        <row r="1163">
          <cell r="E1163">
            <v>6302004</v>
          </cell>
          <cell r="F1163" t="str">
            <v xml:space="preserve">a maintenance facility                  </v>
          </cell>
          <cell r="G1163" t="str">
            <v xml:space="preserve">405 International Drive SW              </v>
          </cell>
          <cell r="H1163" t="str">
            <v xml:space="preserve">Red Lake Falls      </v>
          </cell>
          <cell r="I1163">
            <v>56750</v>
          </cell>
          <cell r="J1163">
            <v>1984</v>
          </cell>
          <cell r="K1163">
            <v>2200</v>
          </cell>
          <cell r="L1163">
            <v>1987</v>
          </cell>
          <cell r="M1163">
            <v>1200</v>
          </cell>
          <cell r="N1163">
            <v>1998</v>
          </cell>
          <cell r="O1163">
            <v>1100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>
            <v>0</v>
          </cell>
          <cell r="AH1163">
            <v>0</v>
          </cell>
          <cell r="AI1163">
            <v>0</v>
          </cell>
          <cell r="AJ1163">
            <v>0</v>
          </cell>
          <cell r="AK1163">
            <v>0</v>
          </cell>
          <cell r="AL1163">
            <v>0</v>
          </cell>
          <cell r="AM1163">
            <v>0</v>
          </cell>
          <cell r="AN1163">
            <v>0</v>
          </cell>
          <cell r="AO1163">
            <v>0</v>
          </cell>
          <cell r="AP1163">
            <v>30</v>
          </cell>
          <cell r="AQ1163">
            <v>27</v>
          </cell>
          <cell r="AR1163">
            <v>16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F1163">
            <v>4500</v>
          </cell>
          <cell r="BG1163">
            <v>116000</v>
          </cell>
          <cell r="BH1163">
            <v>25.777777777777779</v>
          </cell>
          <cell r="BI1163">
            <v>1</v>
          </cell>
          <cell r="BJ1163">
            <v>0</v>
          </cell>
          <cell r="BK1163">
            <v>0</v>
          </cell>
          <cell r="BL1163">
            <v>0</v>
          </cell>
          <cell r="BM1163">
            <v>4500</v>
          </cell>
          <cell r="BN1163">
            <v>116000</v>
          </cell>
        </row>
        <row r="1164">
          <cell r="E1164">
            <v>6303520</v>
          </cell>
          <cell r="F1164" t="str">
            <v xml:space="preserve">Vocational Building                     </v>
          </cell>
          <cell r="G1164" t="str">
            <v xml:space="preserve">201 Champagne Ave.                      </v>
          </cell>
          <cell r="H1164" t="str">
            <v xml:space="preserve">Red Lake Falls      </v>
          </cell>
          <cell r="I1164">
            <v>56750</v>
          </cell>
          <cell r="J1164">
            <v>1935</v>
          </cell>
          <cell r="K1164">
            <v>3030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H1164">
            <v>0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M1164">
            <v>0</v>
          </cell>
          <cell r="AN1164">
            <v>0</v>
          </cell>
          <cell r="AO1164">
            <v>0</v>
          </cell>
          <cell r="AP1164">
            <v>50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0</v>
          </cell>
          <cell r="BD1164">
            <v>0</v>
          </cell>
          <cell r="BE1164">
            <v>0</v>
          </cell>
          <cell r="BF1164">
            <v>3030</v>
          </cell>
          <cell r="BG1164">
            <v>151500</v>
          </cell>
          <cell r="BH1164">
            <v>50</v>
          </cell>
          <cell r="BI1164">
            <v>0</v>
          </cell>
          <cell r="BJ1164">
            <v>0</v>
          </cell>
          <cell r="BK1164">
            <v>0</v>
          </cell>
          <cell r="BL1164">
            <v>0</v>
          </cell>
          <cell r="BM1164">
            <v>0</v>
          </cell>
          <cell r="BN1164">
            <v>0</v>
          </cell>
        </row>
        <row r="1165">
          <cell r="E1165">
            <v>6351277</v>
          </cell>
          <cell r="F1165" t="str">
            <v xml:space="preserve">Milroy                                  </v>
          </cell>
          <cell r="G1165" t="str">
            <v xml:space="preserve">103 Prospect Street                     </v>
          </cell>
          <cell r="H1165" t="str">
            <v xml:space="preserve">Milroy              </v>
          </cell>
          <cell r="I1165">
            <v>56263</v>
          </cell>
          <cell r="J1165">
            <v>1954</v>
          </cell>
          <cell r="K1165">
            <v>22604</v>
          </cell>
          <cell r="L1165">
            <v>1972</v>
          </cell>
          <cell r="M1165">
            <v>13853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0</v>
          </cell>
          <cell r="AO1165">
            <v>0</v>
          </cell>
          <cell r="AP1165">
            <v>50</v>
          </cell>
          <cell r="AQ1165">
            <v>42</v>
          </cell>
          <cell r="AR1165">
            <v>0</v>
          </cell>
          <cell r="AS1165">
            <v>0</v>
          </cell>
          <cell r="AT1165">
            <v>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36457</v>
          </cell>
          <cell r="BG1165">
            <v>1712026</v>
          </cell>
          <cell r="BH1165">
            <v>46.960144828153716</v>
          </cell>
          <cell r="BI1165">
            <v>1</v>
          </cell>
          <cell r="BJ1165">
            <v>1</v>
          </cell>
          <cell r="BK1165">
            <v>36457</v>
          </cell>
          <cell r="BL1165">
            <v>1712026</v>
          </cell>
          <cell r="BM1165">
            <v>36457</v>
          </cell>
          <cell r="BN1165">
            <v>1712026</v>
          </cell>
        </row>
        <row r="1166">
          <cell r="E1166">
            <v>6353791</v>
          </cell>
          <cell r="F1166" t="str">
            <v xml:space="preserve">Milroy                                  </v>
          </cell>
          <cell r="G1166" t="str">
            <v xml:space="preserve">103 Prospect Street                     </v>
          </cell>
          <cell r="H1166" t="str">
            <v xml:space="preserve">Milroy              </v>
          </cell>
          <cell r="I1166">
            <v>56263</v>
          </cell>
          <cell r="J1166">
            <v>1980</v>
          </cell>
          <cell r="K1166">
            <v>4800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34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0</v>
          </cell>
          <cell r="AV1166">
            <v>0</v>
          </cell>
          <cell r="AW1166">
            <v>0</v>
          </cell>
          <cell r="AX1166">
            <v>0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0</v>
          </cell>
          <cell r="BD1166">
            <v>0</v>
          </cell>
          <cell r="BE1166">
            <v>0</v>
          </cell>
          <cell r="BF1166">
            <v>4800</v>
          </cell>
          <cell r="BG1166">
            <v>163200</v>
          </cell>
          <cell r="BH1166">
            <v>34</v>
          </cell>
          <cell r="BI1166">
            <v>1</v>
          </cell>
          <cell r="BJ1166">
            <v>0</v>
          </cell>
          <cell r="BK1166">
            <v>0</v>
          </cell>
          <cell r="BL1166">
            <v>0</v>
          </cell>
          <cell r="BM1166">
            <v>4800</v>
          </cell>
          <cell r="BN1166">
            <v>163200</v>
          </cell>
        </row>
        <row r="1167">
          <cell r="E1167">
            <v>6401282</v>
          </cell>
          <cell r="F1167" t="str">
            <v>Wabasso</v>
          </cell>
          <cell r="G1167" t="str">
            <v>P O Box    69  1333 May Street</v>
          </cell>
          <cell r="H1167" t="str">
            <v>Wabasso</v>
          </cell>
          <cell r="I1167">
            <v>56293</v>
          </cell>
          <cell r="J1167">
            <v>1955</v>
          </cell>
          <cell r="K1167">
            <v>32373</v>
          </cell>
          <cell r="L1167">
            <v>1969</v>
          </cell>
          <cell r="M1167">
            <v>5794</v>
          </cell>
          <cell r="N1167">
            <v>1989</v>
          </cell>
          <cell r="O1167">
            <v>5820</v>
          </cell>
          <cell r="P1167">
            <v>1972</v>
          </cell>
          <cell r="Q1167">
            <v>6480</v>
          </cell>
          <cell r="R1167">
            <v>2001</v>
          </cell>
          <cell r="S1167">
            <v>38546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G1167">
            <v>0</v>
          </cell>
          <cell r="AH1167">
            <v>0</v>
          </cell>
          <cell r="AI1167">
            <v>0</v>
          </cell>
          <cell r="AJ1167">
            <v>0</v>
          </cell>
          <cell r="AK1167">
            <v>0</v>
          </cell>
          <cell r="AL1167">
            <v>0</v>
          </cell>
          <cell r="AM1167">
            <v>0</v>
          </cell>
          <cell r="AN1167">
            <v>0</v>
          </cell>
          <cell r="AO1167">
            <v>0</v>
          </cell>
          <cell r="AP1167">
            <v>50</v>
          </cell>
          <cell r="AQ1167">
            <v>45</v>
          </cell>
          <cell r="AR1167">
            <v>25</v>
          </cell>
          <cell r="AS1167">
            <v>42</v>
          </cell>
          <cell r="AT1167">
            <v>13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89013</v>
          </cell>
          <cell r="BG1167">
            <v>2798138</v>
          </cell>
          <cell r="BH1167">
            <v>31.435161156235605</v>
          </cell>
          <cell r="BI1167">
            <v>1</v>
          </cell>
          <cell r="BJ1167">
            <v>1</v>
          </cell>
          <cell r="BK1167">
            <v>89013</v>
          </cell>
          <cell r="BL1167">
            <v>2798138</v>
          </cell>
          <cell r="BM1167">
            <v>89013</v>
          </cell>
          <cell r="BN1167">
            <v>2798138</v>
          </cell>
        </row>
        <row r="1168">
          <cell r="E1168">
            <v>6560742</v>
          </cell>
          <cell r="F1168" t="str">
            <v xml:space="preserve">Jefferson                               </v>
          </cell>
          <cell r="G1168" t="str">
            <v xml:space="preserve">922 Home Place                          </v>
          </cell>
          <cell r="H1168" t="str">
            <v xml:space="preserve">Faribault           </v>
          </cell>
          <cell r="I1168">
            <v>55021</v>
          </cell>
          <cell r="J1168">
            <v>1953</v>
          </cell>
          <cell r="K1168">
            <v>28592</v>
          </cell>
          <cell r="L1168">
            <v>1957</v>
          </cell>
          <cell r="M1168">
            <v>5626</v>
          </cell>
          <cell r="N1168">
            <v>1968</v>
          </cell>
          <cell r="O1168">
            <v>35127</v>
          </cell>
          <cell r="P1168">
            <v>1998</v>
          </cell>
          <cell r="Q1168">
            <v>6290</v>
          </cell>
          <cell r="R1168">
            <v>2004</v>
          </cell>
          <cell r="S1168">
            <v>2203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0</v>
          </cell>
          <cell r="AH1168">
            <v>0</v>
          </cell>
          <cell r="AI1168">
            <v>0</v>
          </cell>
          <cell r="AJ1168">
            <v>0</v>
          </cell>
          <cell r="AK1168">
            <v>0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50</v>
          </cell>
          <cell r="AQ1168">
            <v>50</v>
          </cell>
          <cell r="AR1168">
            <v>46</v>
          </cell>
          <cell r="AS1168">
            <v>16</v>
          </cell>
          <cell r="AT1168">
            <v>10</v>
          </cell>
          <cell r="AU1168">
            <v>0</v>
          </cell>
          <cell r="AV1168">
            <v>0</v>
          </cell>
          <cell r="AW1168">
            <v>0</v>
          </cell>
          <cell r="AX1168">
            <v>0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0</v>
          </cell>
          <cell r="BD1168">
            <v>0</v>
          </cell>
          <cell r="BE1168">
            <v>0</v>
          </cell>
          <cell r="BF1168">
            <v>77838</v>
          </cell>
          <cell r="BG1168">
            <v>3449412</v>
          </cell>
          <cell r="BH1168">
            <v>44.315270176520464</v>
          </cell>
          <cell r="BI1168">
            <v>1</v>
          </cell>
          <cell r="BJ1168">
            <v>1</v>
          </cell>
          <cell r="BK1168">
            <v>77838</v>
          </cell>
          <cell r="BL1168">
            <v>3449412</v>
          </cell>
          <cell r="BM1168">
            <v>77838</v>
          </cell>
          <cell r="BN1168">
            <v>3449412</v>
          </cell>
        </row>
        <row r="1169">
          <cell r="E1169">
            <v>6560743</v>
          </cell>
          <cell r="F1169" t="str">
            <v xml:space="preserve">Lincoln                                 </v>
          </cell>
          <cell r="G1169" t="str">
            <v xml:space="preserve">510 Lincoln Avenue                      </v>
          </cell>
          <cell r="H1169" t="str">
            <v xml:space="preserve">Faribault           </v>
          </cell>
          <cell r="I1169">
            <v>55021</v>
          </cell>
          <cell r="J1169">
            <v>1953</v>
          </cell>
          <cell r="K1169">
            <v>14331</v>
          </cell>
          <cell r="L1169">
            <v>1968</v>
          </cell>
          <cell r="M1169">
            <v>47363</v>
          </cell>
          <cell r="N1169">
            <v>1988</v>
          </cell>
          <cell r="O1169">
            <v>13648</v>
          </cell>
          <cell r="P1169">
            <v>1998</v>
          </cell>
          <cell r="Q1169">
            <v>7230</v>
          </cell>
          <cell r="R1169">
            <v>2004</v>
          </cell>
          <cell r="S1169">
            <v>2420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  <cell r="AO1169">
            <v>0</v>
          </cell>
          <cell r="AP1169">
            <v>50</v>
          </cell>
          <cell r="AQ1169">
            <v>46</v>
          </cell>
          <cell r="AR1169">
            <v>26</v>
          </cell>
          <cell r="AS1169">
            <v>16</v>
          </cell>
          <cell r="AT1169">
            <v>10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84992</v>
          </cell>
          <cell r="BG1169">
            <v>3389976</v>
          </cell>
          <cell r="BH1169">
            <v>39.885824548192772</v>
          </cell>
          <cell r="BI1169">
            <v>1</v>
          </cell>
          <cell r="BJ1169">
            <v>1</v>
          </cell>
          <cell r="BK1169">
            <v>84992</v>
          </cell>
          <cell r="BL1169">
            <v>3389976</v>
          </cell>
          <cell r="BM1169">
            <v>84992</v>
          </cell>
          <cell r="BN1169">
            <v>3389976</v>
          </cell>
        </row>
        <row r="1170">
          <cell r="E1170">
            <v>6560744</v>
          </cell>
          <cell r="F1170" t="str">
            <v xml:space="preserve">McKinley                                </v>
          </cell>
          <cell r="G1170" t="str">
            <v xml:space="preserve">930 Nw 4th Avenue                       </v>
          </cell>
          <cell r="H1170" t="str">
            <v xml:space="preserve">Faribault           </v>
          </cell>
          <cell r="I1170">
            <v>55021</v>
          </cell>
          <cell r="J1170">
            <v>1957</v>
          </cell>
          <cell r="K1170">
            <v>20305</v>
          </cell>
          <cell r="L1170">
            <v>1998</v>
          </cell>
          <cell r="M1170">
            <v>2279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M1170">
            <v>0</v>
          </cell>
          <cell r="AN1170">
            <v>0</v>
          </cell>
          <cell r="AO1170">
            <v>0</v>
          </cell>
          <cell r="AP1170">
            <v>50</v>
          </cell>
          <cell r="AQ1170">
            <v>16</v>
          </cell>
          <cell r="AR1170">
            <v>0</v>
          </cell>
          <cell r="AS1170">
            <v>0</v>
          </cell>
          <cell r="AT1170">
            <v>0</v>
          </cell>
          <cell r="AU1170">
            <v>0</v>
          </cell>
          <cell r="AV1170">
            <v>0</v>
          </cell>
          <cell r="AW1170">
            <v>0</v>
          </cell>
          <cell r="AX1170">
            <v>0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0</v>
          </cell>
          <cell r="BD1170">
            <v>0</v>
          </cell>
          <cell r="BE1170">
            <v>0</v>
          </cell>
          <cell r="BF1170">
            <v>22584</v>
          </cell>
          <cell r="BG1170">
            <v>1051714</v>
          </cell>
          <cell r="BH1170">
            <v>46.568986893375843</v>
          </cell>
          <cell r="BI1170">
            <v>1</v>
          </cell>
          <cell r="BJ1170">
            <v>1</v>
          </cell>
          <cell r="BK1170">
            <v>22584</v>
          </cell>
          <cell r="BL1170">
            <v>1051714</v>
          </cell>
          <cell r="BM1170">
            <v>22584</v>
          </cell>
          <cell r="BN1170">
            <v>1051714</v>
          </cell>
        </row>
        <row r="1171">
          <cell r="E1171">
            <v>6560745</v>
          </cell>
          <cell r="F1171" t="str">
            <v xml:space="preserve">Nerstrand                               </v>
          </cell>
          <cell r="G1171" t="str">
            <v xml:space="preserve">205 2nd Street                          </v>
          </cell>
          <cell r="H1171" t="str">
            <v xml:space="preserve">Nerstrand           </v>
          </cell>
          <cell r="I1171">
            <v>55053</v>
          </cell>
          <cell r="J1171">
            <v>1954</v>
          </cell>
          <cell r="K1171">
            <v>4225</v>
          </cell>
          <cell r="L1171">
            <v>1960</v>
          </cell>
          <cell r="M1171">
            <v>15008</v>
          </cell>
          <cell r="N1171">
            <v>1975</v>
          </cell>
          <cell r="O1171">
            <v>864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P1171">
            <v>50</v>
          </cell>
          <cell r="AQ1171">
            <v>50</v>
          </cell>
          <cell r="AR1171">
            <v>39</v>
          </cell>
          <cell r="AS1171">
            <v>0</v>
          </cell>
          <cell r="AT1171">
            <v>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20097</v>
          </cell>
          <cell r="BG1171">
            <v>995346</v>
          </cell>
          <cell r="BH1171">
            <v>49.52709359605911</v>
          </cell>
          <cell r="BI1171">
            <v>1</v>
          </cell>
          <cell r="BJ1171">
            <v>1</v>
          </cell>
          <cell r="BK1171">
            <v>20097</v>
          </cell>
          <cell r="BL1171">
            <v>995346</v>
          </cell>
          <cell r="BM1171">
            <v>20097</v>
          </cell>
          <cell r="BN1171">
            <v>995346</v>
          </cell>
        </row>
        <row r="1172">
          <cell r="E1172">
            <v>6560748</v>
          </cell>
          <cell r="F1172" t="str">
            <v xml:space="preserve">Faribault Junior HIgh                   </v>
          </cell>
          <cell r="G1172" t="str">
            <v xml:space="preserve">704 SW 17th Street                      </v>
          </cell>
          <cell r="H1172" t="str">
            <v xml:space="preserve">Faribault           </v>
          </cell>
          <cell r="I1172">
            <v>55021</v>
          </cell>
          <cell r="J1172">
            <v>1984</v>
          </cell>
          <cell r="K1172">
            <v>151188</v>
          </cell>
          <cell r="L1172">
            <v>1985</v>
          </cell>
          <cell r="M1172">
            <v>1320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>
            <v>0</v>
          </cell>
          <cell r="AJ1172">
            <v>0</v>
          </cell>
          <cell r="AK1172">
            <v>0</v>
          </cell>
          <cell r="AL1172">
            <v>0</v>
          </cell>
          <cell r="AM1172">
            <v>0</v>
          </cell>
          <cell r="AN1172">
            <v>0</v>
          </cell>
          <cell r="AO1172">
            <v>0</v>
          </cell>
          <cell r="AP1172">
            <v>30</v>
          </cell>
          <cell r="AQ1172">
            <v>29</v>
          </cell>
          <cell r="AR1172">
            <v>0</v>
          </cell>
          <cell r="AS1172">
            <v>0</v>
          </cell>
          <cell r="AT1172">
            <v>0</v>
          </cell>
          <cell r="AU1172">
            <v>0</v>
          </cell>
          <cell r="AV1172">
            <v>0</v>
          </cell>
          <cell r="AW1172">
            <v>0</v>
          </cell>
          <cell r="AX1172">
            <v>0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0</v>
          </cell>
          <cell r="BD1172">
            <v>0</v>
          </cell>
          <cell r="BE1172">
            <v>0</v>
          </cell>
          <cell r="BF1172">
            <v>152508</v>
          </cell>
          <cell r="BG1172">
            <v>4573920</v>
          </cell>
          <cell r="BH1172">
            <v>29.991344716342748</v>
          </cell>
          <cell r="BI1172">
            <v>1</v>
          </cell>
          <cell r="BJ1172">
            <v>1</v>
          </cell>
          <cell r="BK1172">
            <v>152508</v>
          </cell>
          <cell r="BL1172">
            <v>4573920</v>
          </cell>
          <cell r="BM1172">
            <v>152508</v>
          </cell>
          <cell r="BN1172">
            <v>4573920</v>
          </cell>
        </row>
        <row r="1173">
          <cell r="E1173">
            <v>6560749</v>
          </cell>
          <cell r="F1173" t="str">
            <v xml:space="preserve">Faribault Senior High                   </v>
          </cell>
          <cell r="G1173" t="str">
            <v xml:space="preserve">330 SW 9th Avenue                       </v>
          </cell>
          <cell r="H1173" t="str">
            <v xml:space="preserve">Faribault           </v>
          </cell>
          <cell r="I1173">
            <v>55021</v>
          </cell>
          <cell r="J1173">
            <v>1958</v>
          </cell>
          <cell r="K1173">
            <v>129463</v>
          </cell>
          <cell r="L1173">
            <v>1974</v>
          </cell>
          <cell r="M1173">
            <v>15556</v>
          </cell>
          <cell r="N1173">
            <v>1986</v>
          </cell>
          <cell r="O1173">
            <v>576</v>
          </cell>
          <cell r="P1173">
            <v>1998</v>
          </cell>
          <cell r="Q1173">
            <v>163716</v>
          </cell>
          <cell r="R1173">
            <v>2012</v>
          </cell>
          <cell r="S1173">
            <v>4692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50</v>
          </cell>
          <cell r="AQ1173">
            <v>40</v>
          </cell>
          <cell r="AR1173">
            <v>28</v>
          </cell>
          <cell r="AS1173">
            <v>16</v>
          </cell>
          <cell r="AT1173">
            <v>2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314003</v>
          </cell>
          <cell r="BG1173">
            <v>9740358</v>
          </cell>
          <cell r="BH1173">
            <v>31.019952038674791</v>
          </cell>
          <cell r="BI1173">
            <v>1</v>
          </cell>
          <cell r="BJ1173">
            <v>1</v>
          </cell>
          <cell r="BK1173">
            <v>314003</v>
          </cell>
          <cell r="BL1173">
            <v>9740358</v>
          </cell>
          <cell r="BM1173">
            <v>314003</v>
          </cell>
          <cell r="BN1173">
            <v>9740358</v>
          </cell>
        </row>
        <row r="1174">
          <cell r="E1174">
            <v>6561633</v>
          </cell>
          <cell r="F1174" t="str">
            <v xml:space="preserve">Bruce Smith Field House                 </v>
          </cell>
          <cell r="G1174" t="str">
            <v xml:space="preserve">Rice County Fair Grounds                </v>
          </cell>
          <cell r="H1174" t="str">
            <v xml:space="preserve">Faribault           </v>
          </cell>
          <cell r="I1174">
            <v>55021</v>
          </cell>
          <cell r="J1174">
            <v>1949</v>
          </cell>
          <cell r="K1174">
            <v>3766</v>
          </cell>
          <cell r="L1174">
            <v>1995</v>
          </cell>
          <cell r="M1174">
            <v>344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50</v>
          </cell>
          <cell r="AQ1174">
            <v>19</v>
          </cell>
          <cell r="AR1174">
            <v>0</v>
          </cell>
          <cell r="AS1174">
            <v>0</v>
          </cell>
          <cell r="AT1174">
            <v>0</v>
          </cell>
          <cell r="AU1174">
            <v>0</v>
          </cell>
          <cell r="AV1174">
            <v>0</v>
          </cell>
          <cell r="AW1174">
            <v>0</v>
          </cell>
          <cell r="AX1174">
            <v>0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0</v>
          </cell>
          <cell r="BD1174">
            <v>0</v>
          </cell>
          <cell r="BE1174">
            <v>0</v>
          </cell>
          <cell r="BF1174">
            <v>4110</v>
          </cell>
          <cell r="BG1174">
            <v>194836</v>
          </cell>
          <cell r="BH1174">
            <v>47.405352798053528</v>
          </cell>
          <cell r="BI1174">
            <v>1</v>
          </cell>
          <cell r="BJ1174">
            <v>0</v>
          </cell>
          <cell r="BK1174">
            <v>0</v>
          </cell>
          <cell r="BL1174">
            <v>0</v>
          </cell>
          <cell r="BM1174">
            <v>4110</v>
          </cell>
          <cell r="BN1174">
            <v>194836</v>
          </cell>
        </row>
        <row r="1175">
          <cell r="E1175">
            <v>6561634</v>
          </cell>
          <cell r="F1175" t="str">
            <v xml:space="preserve">Area Learning Center                    </v>
          </cell>
          <cell r="G1175" t="str">
            <v xml:space="preserve">2855 1st Ave NW    PO Box 618           </v>
          </cell>
          <cell r="H1175" t="str">
            <v xml:space="preserve">Faribault           </v>
          </cell>
          <cell r="I1175">
            <v>55021</v>
          </cell>
          <cell r="J1175">
            <v>1970</v>
          </cell>
          <cell r="K1175">
            <v>14183</v>
          </cell>
          <cell r="L1175">
            <v>1970</v>
          </cell>
          <cell r="M1175">
            <v>528</v>
          </cell>
          <cell r="N1175">
            <v>1970</v>
          </cell>
          <cell r="O1175">
            <v>576</v>
          </cell>
          <cell r="P1175">
            <v>1970</v>
          </cell>
          <cell r="Q1175">
            <v>528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  <cell r="AO1175">
            <v>0</v>
          </cell>
          <cell r="AP1175">
            <v>44</v>
          </cell>
          <cell r="AQ1175">
            <v>44</v>
          </cell>
          <cell r="AR1175">
            <v>44</v>
          </cell>
          <cell r="AS1175">
            <v>44</v>
          </cell>
          <cell r="AT1175">
            <v>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15815</v>
          </cell>
          <cell r="BG1175">
            <v>695860</v>
          </cell>
          <cell r="BH1175">
            <v>44</v>
          </cell>
          <cell r="BI1175">
            <v>1</v>
          </cell>
          <cell r="BJ1175">
            <v>1</v>
          </cell>
          <cell r="BK1175">
            <v>15815</v>
          </cell>
          <cell r="BL1175">
            <v>695860</v>
          </cell>
          <cell r="BM1175">
            <v>15815</v>
          </cell>
          <cell r="BN1175">
            <v>695860</v>
          </cell>
        </row>
        <row r="1176">
          <cell r="E1176">
            <v>6561917</v>
          </cell>
          <cell r="F1176" t="str">
            <v xml:space="preserve">Ice Arena                               </v>
          </cell>
          <cell r="G1176" t="str">
            <v xml:space="preserve">1816 MW Second Avenue                   </v>
          </cell>
          <cell r="H1176" t="str">
            <v xml:space="preserve">Faribault           </v>
          </cell>
          <cell r="I1176">
            <v>55021</v>
          </cell>
          <cell r="J1176">
            <v>1995</v>
          </cell>
          <cell r="K1176">
            <v>36000</v>
          </cell>
          <cell r="L1176">
            <v>2006</v>
          </cell>
          <cell r="M1176">
            <v>9360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  <cell r="AO1176">
            <v>0</v>
          </cell>
          <cell r="AP1176">
            <v>19</v>
          </cell>
          <cell r="AQ1176">
            <v>8</v>
          </cell>
          <cell r="AR1176">
            <v>0</v>
          </cell>
          <cell r="AS1176">
            <v>0</v>
          </cell>
          <cell r="AT1176">
            <v>0</v>
          </cell>
          <cell r="AU1176">
            <v>0</v>
          </cell>
          <cell r="AV1176">
            <v>0</v>
          </cell>
          <cell r="AW1176">
            <v>0</v>
          </cell>
          <cell r="AX1176">
            <v>0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0</v>
          </cell>
          <cell r="BD1176">
            <v>0</v>
          </cell>
          <cell r="BE1176">
            <v>0</v>
          </cell>
          <cell r="BF1176">
            <v>45360</v>
          </cell>
          <cell r="BG1176">
            <v>758880</v>
          </cell>
          <cell r="BH1176">
            <v>16.730158730158731</v>
          </cell>
          <cell r="BI1176">
            <v>1</v>
          </cell>
          <cell r="BJ1176">
            <v>0</v>
          </cell>
          <cell r="BK1176">
            <v>0</v>
          </cell>
          <cell r="BL1176">
            <v>0</v>
          </cell>
          <cell r="BM1176">
            <v>45360</v>
          </cell>
          <cell r="BN1176">
            <v>758880</v>
          </cell>
        </row>
        <row r="1177">
          <cell r="E1177">
            <v>6563535</v>
          </cell>
          <cell r="F1177" t="str">
            <v xml:space="preserve">Roosevelt Elementary                    </v>
          </cell>
          <cell r="G1177" t="str">
            <v xml:space="preserve">925 Parshall Ave                        </v>
          </cell>
          <cell r="H1177" t="str">
            <v xml:space="preserve">Faribault           </v>
          </cell>
          <cell r="I1177">
            <v>55021</v>
          </cell>
          <cell r="J1177">
            <v>1997</v>
          </cell>
          <cell r="K1177">
            <v>87362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  <cell r="AO1177">
            <v>0</v>
          </cell>
          <cell r="AP1177">
            <v>17</v>
          </cell>
          <cell r="AQ1177">
            <v>0</v>
          </cell>
          <cell r="AR1177">
            <v>0</v>
          </cell>
          <cell r="AS1177">
            <v>0</v>
          </cell>
          <cell r="AT1177">
            <v>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87362</v>
          </cell>
          <cell r="BG1177">
            <v>1485154</v>
          </cell>
          <cell r="BH1177">
            <v>17</v>
          </cell>
          <cell r="BI1177">
            <v>1</v>
          </cell>
          <cell r="BJ1177">
            <v>1</v>
          </cell>
          <cell r="BK1177">
            <v>87362</v>
          </cell>
          <cell r="BL1177">
            <v>1485154</v>
          </cell>
          <cell r="BM1177">
            <v>87362</v>
          </cell>
          <cell r="BN1177">
            <v>1485154</v>
          </cell>
        </row>
        <row r="1178">
          <cell r="E1178">
            <v>6590751</v>
          </cell>
          <cell r="F1178" t="str">
            <v xml:space="preserve">Greenvale Park                          </v>
          </cell>
          <cell r="G1178" t="str">
            <v xml:space="preserve">700 Lincoln Parkway                     </v>
          </cell>
          <cell r="H1178" t="str">
            <v xml:space="preserve">Northfield          </v>
          </cell>
          <cell r="I1178">
            <v>55057</v>
          </cell>
          <cell r="J1178">
            <v>1970</v>
          </cell>
          <cell r="K1178">
            <v>66999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O1178">
            <v>0</v>
          </cell>
          <cell r="AP1178">
            <v>44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  <cell r="AV1178">
            <v>0</v>
          </cell>
          <cell r="AW1178">
            <v>0</v>
          </cell>
          <cell r="AX1178">
            <v>0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0</v>
          </cell>
          <cell r="BD1178">
            <v>0</v>
          </cell>
          <cell r="BE1178">
            <v>0</v>
          </cell>
          <cell r="BF1178">
            <v>66999</v>
          </cell>
          <cell r="BG1178">
            <v>2947956</v>
          </cell>
          <cell r="BH1178">
            <v>44</v>
          </cell>
          <cell r="BI1178">
            <v>1</v>
          </cell>
          <cell r="BJ1178">
            <v>1</v>
          </cell>
          <cell r="BK1178">
            <v>66999</v>
          </cell>
          <cell r="BL1178">
            <v>2947956</v>
          </cell>
          <cell r="BM1178">
            <v>66999</v>
          </cell>
          <cell r="BN1178">
            <v>2947956</v>
          </cell>
        </row>
        <row r="1179">
          <cell r="E1179">
            <v>6590752</v>
          </cell>
          <cell r="F1179" t="str">
            <v xml:space="preserve">Longfellow                              </v>
          </cell>
          <cell r="G1179" t="str">
            <v xml:space="preserve">Orchard &amp; west 2nd                      </v>
          </cell>
          <cell r="H1179" t="str">
            <v xml:space="preserve">Northfield          </v>
          </cell>
          <cell r="I1179">
            <v>55057</v>
          </cell>
          <cell r="J1179">
            <v>1941</v>
          </cell>
          <cell r="K1179">
            <v>40382</v>
          </cell>
          <cell r="L1179">
            <v>1962</v>
          </cell>
          <cell r="M1179">
            <v>12470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K1179">
            <v>0</v>
          </cell>
          <cell r="AL1179">
            <v>0</v>
          </cell>
          <cell r="AM1179">
            <v>0</v>
          </cell>
          <cell r="AN1179">
            <v>0</v>
          </cell>
          <cell r="AO1179">
            <v>0</v>
          </cell>
          <cell r="AP1179">
            <v>50</v>
          </cell>
          <cell r="AQ1179">
            <v>50</v>
          </cell>
          <cell r="AR1179">
            <v>0</v>
          </cell>
          <cell r="AS1179">
            <v>0</v>
          </cell>
          <cell r="AT1179">
            <v>0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52852</v>
          </cell>
          <cell r="BG1179">
            <v>2642600</v>
          </cell>
          <cell r="BH1179">
            <v>50</v>
          </cell>
          <cell r="BI1179">
            <v>1</v>
          </cell>
          <cell r="BJ1179">
            <v>1</v>
          </cell>
          <cell r="BK1179">
            <v>52852</v>
          </cell>
          <cell r="BL1179">
            <v>2642600</v>
          </cell>
          <cell r="BM1179">
            <v>52852</v>
          </cell>
          <cell r="BN1179">
            <v>2642600</v>
          </cell>
        </row>
        <row r="1180">
          <cell r="E1180">
            <v>6590753</v>
          </cell>
          <cell r="F1180" t="str">
            <v xml:space="preserve">Sibley                                  </v>
          </cell>
          <cell r="G1180" t="str">
            <v xml:space="preserve">Maple &amp; Ames Streets                    </v>
          </cell>
          <cell r="H1180" t="str">
            <v xml:space="preserve">Northfield          </v>
          </cell>
          <cell r="I1180">
            <v>55057</v>
          </cell>
          <cell r="J1180">
            <v>1962</v>
          </cell>
          <cell r="K1180">
            <v>37959</v>
          </cell>
          <cell r="L1180">
            <v>1976</v>
          </cell>
          <cell r="M1180">
            <v>10437</v>
          </cell>
          <cell r="N1180">
            <v>1990</v>
          </cell>
          <cell r="O1180">
            <v>14673</v>
          </cell>
          <cell r="P1180">
            <v>2003</v>
          </cell>
          <cell r="Q1180">
            <v>264</v>
          </cell>
          <cell r="R1180">
            <v>2010</v>
          </cell>
          <cell r="S1180">
            <v>12515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  <cell r="AO1180">
            <v>0</v>
          </cell>
          <cell r="AP1180">
            <v>50</v>
          </cell>
          <cell r="AQ1180">
            <v>38</v>
          </cell>
          <cell r="AR1180">
            <v>24</v>
          </cell>
          <cell r="AS1180">
            <v>11</v>
          </cell>
          <cell r="AT1180">
            <v>4</v>
          </cell>
          <cell r="AU1180">
            <v>0</v>
          </cell>
          <cell r="AV1180">
            <v>0</v>
          </cell>
          <cell r="AW1180">
            <v>0</v>
          </cell>
          <cell r="AX1180">
            <v>0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0</v>
          </cell>
          <cell r="BD1180">
            <v>0</v>
          </cell>
          <cell r="BE1180">
            <v>0</v>
          </cell>
          <cell r="BF1180">
            <v>75848</v>
          </cell>
          <cell r="BG1180">
            <v>2699672</v>
          </cell>
          <cell r="BH1180">
            <v>35.593186372745492</v>
          </cell>
          <cell r="BI1180">
            <v>1</v>
          </cell>
          <cell r="BJ1180">
            <v>1</v>
          </cell>
          <cell r="BK1180">
            <v>75848</v>
          </cell>
          <cell r="BL1180">
            <v>2699672</v>
          </cell>
          <cell r="BM1180">
            <v>75848</v>
          </cell>
          <cell r="BN1180">
            <v>2699672</v>
          </cell>
        </row>
        <row r="1181">
          <cell r="E1181">
            <v>6590755</v>
          </cell>
          <cell r="F1181" t="str">
            <v xml:space="preserve">Northfield High School                  </v>
          </cell>
          <cell r="G1181" t="str">
            <v xml:space="preserve">1400 South Division                     </v>
          </cell>
          <cell r="H1181" t="str">
            <v xml:space="preserve">Northfield          </v>
          </cell>
          <cell r="I1181">
            <v>55057</v>
          </cell>
          <cell r="J1181">
            <v>1964</v>
          </cell>
          <cell r="K1181">
            <v>179098</v>
          </cell>
          <cell r="L1181">
            <v>1970</v>
          </cell>
          <cell r="M1181">
            <v>6030</v>
          </cell>
          <cell r="N1181">
            <v>1993</v>
          </cell>
          <cell r="O1181">
            <v>20950</v>
          </cell>
          <cell r="P1181">
            <v>1997</v>
          </cell>
          <cell r="Q1181">
            <v>29816</v>
          </cell>
          <cell r="R1181">
            <v>1998</v>
          </cell>
          <cell r="S1181">
            <v>24765</v>
          </cell>
          <cell r="T1181">
            <v>2002</v>
          </cell>
          <cell r="U1181">
            <v>9900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  <cell r="AO1181">
            <v>0</v>
          </cell>
          <cell r="AP1181">
            <v>50</v>
          </cell>
          <cell r="AQ1181">
            <v>44</v>
          </cell>
          <cell r="AR1181">
            <v>21</v>
          </cell>
          <cell r="AS1181">
            <v>17</v>
          </cell>
          <cell r="AT1181">
            <v>16</v>
          </cell>
          <cell r="AU1181">
            <v>12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270559</v>
          </cell>
          <cell r="BG1181">
            <v>10682082</v>
          </cell>
          <cell r="BH1181">
            <v>39.481525286536396</v>
          </cell>
          <cell r="BI1181">
            <v>1</v>
          </cell>
          <cell r="BJ1181">
            <v>1</v>
          </cell>
          <cell r="BK1181">
            <v>270559</v>
          </cell>
          <cell r="BL1181">
            <v>10682082</v>
          </cell>
          <cell r="BM1181">
            <v>270559</v>
          </cell>
          <cell r="BN1181">
            <v>10682082</v>
          </cell>
        </row>
        <row r="1182">
          <cell r="E1182">
            <v>6591835</v>
          </cell>
          <cell r="F1182" t="str">
            <v xml:space="preserve">1620 Division Street                    </v>
          </cell>
          <cell r="G1182" t="str">
            <v xml:space="preserve">1620 Division Street                    </v>
          </cell>
          <cell r="H1182" t="str">
            <v xml:space="preserve">Northfield          </v>
          </cell>
          <cell r="I1182">
            <v>55057</v>
          </cell>
          <cell r="J1182">
            <v>1958</v>
          </cell>
          <cell r="K1182">
            <v>2002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0</v>
          </cell>
          <cell r="AO1182">
            <v>0</v>
          </cell>
          <cell r="AP1182">
            <v>50</v>
          </cell>
          <cell r="AQ1182">
            <v>0</v>
          </cell>
          <cell r="AR1182">
            <v>0</v>
          </cell>
          <cell r="AS1182">
            <v>0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0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0</v>
          </cell>
          <cell r="BD1182">
            <v>0</v>
          </cell>
          <cell r="BE1182">
            <v>0</v>
          </cell>
          <cell r="BF1182">
            <v>2002</v>
          </cell>
          <cell r="BG1182">
            <v>100100</v>
          </cell>
          <cell r="BH1182">
            <v>50</v>
          </cell>
          <cell r="BI1182">
            <v>1</v>
          </cell>
          <cell r="BJ1182">
            <v>1</v>
          </cell>
          <cell r="BK1182">
            <v>2002</v>
          </cell>
          <cell r="BL1182">
            <v>100100</v>
          </cell>
          <cell r="BM1182">
            <v>2002</v>
          </cell>
          <cell r="BN1182">
            <v>100100</v>
          </cell>
        </row>
        <row r="1183">
          <cell r="E1183">
            <v>6591894</v>
          </cell>
          <cell r="F1183" t="str">
            <v>Northfield Middle School (new Middle sch</v>
          </cell>
          <cell r="G1183" t="str">
            <v xml:space="preserve">2200 Division Street                    </v>
          </cell>
          <cell r="H1183" t="str">
            <v xml:space="preserve">Northfield          </v>
          </cell>
          <cell r="I1183">
            <v>55057</v>
          </cell>
          <cell r="J1183">
            <v>2004</v>
          </cell>
          <cell r="K1183">
            <v>208000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P1183">
            <v>10</v>
          </cell>
          <cell r="AQ1183">
            <v>0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208000</v>
          </cell>
          <cell r="BG1183">
            <v>2080000</v>
          </cell>
          <cell r="BH1183">
            <v>10</v>
          </cell>
          <cell r="BI1183">
            <v>1</v>
          </cell>
          <cell r="BJ1183">
            <v>1</v>
          </cell>
          <cell r="BK1183">
            <v>208000</v>
          </cell>
          <cell r="BL1183">
            <v>2080000</v>
          </cell>
          <cell r="BM1183">
            <v>208000</v>
          </cell>
          <cell r="BN1183">
            <v>2080000</v>
          </cell>
        </row>
        <row r="1184">
          <cell r="E1184">
            <v>6593557</v>
          </cell>
          <cell r="F1184" t="str">
            <v xml:space="preserve">Bridgewater Elementary                  </v>
          </cell>
          <cell r="G1184" t="str">
            <v xml:space="preserve">401 Jefferson Parkway                   </v>
          </cell>
          <cell r="H1184" t="str">
            <v xml:space="preserve">Northfield          </v>
          </cell>
          <cell r="I1184">
            <v>55057</v>
          </cell>
          <cell r="J1184">
            <v>1998</v>
          </cell>
          <cell r="K1184">
            <v>84000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P1184">
            <v>16</v>
          </cell>
          <cell r="AQ1184">
            <v>0</v>
          </cell>
          <cell r="AR1184">
            <v>0</v>
          </cell>
          <cell r="AS1184">
            <v>0</v>
          </cell>
          <cell r="AT1184">
            <v>0</v>
          </cell>
          <cell r="AU1184">
            <v>0</v>
          </cell>
          <cell r="AV1184">
            <v>0</v>
          </cell>
          <cell r="AW1184">
            <v>0</v>
          </cell>
          <cell r="AX1184">
            <v>0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0</v>
          </cell>
          <cell r="BD1184">
            <v>0</v>
          </cell>
          <cell r="BE1184">
            <v>0</v>
          </cell>
          <cell r="BF1184">
            <v>84000</v>
          </cell>
          <cell r="BG1184">
            <v>1344000</v>
          </cell>
          <cell r="BH1184">
            <v>16</v>
          </cell>
          <cell r="BI1184">
            <v>1</v>
          </cell>
          <cell r="BJ1184">
            <v>1</v>
          </cell>
          <cell r="BK1184">
            <v>84000</v>
          </cell>
          <cell r="BL1184">
            <v>1344000</v>
          </cell>
          <cell r="BM1184">
            <v>84000</v>
          </cell>
          <cell r="BN1184">
            <v>1344000</v>
          </cell>
        </row>
        <row r="1185">
          <cell r="E1185">
            <v>6710756</v>
          </cell>
          <cell r="F1185" t="str">
            <v xml:space="preserve">Beaver Creek                            </v>
          </cell>
          <cell r="G1185" t="str">
            <v xml:space="preserve">Box 49                                  </v>
          </cell>
          <cell r="H1185" t="str">
            <v xml:space="preserve">Beaver Creek        </v>
          </cell>
          <cell r="I1185">
            <v>56116</v>
          </cell>
          <cell r="J1185">
            <v>1955</v>
          </cell>
          <cell r="K1185">
            <v>17000</v>
          </cell>
          <cell r="L1185">
            <v>1997</v>
          </cell>
          <cell r="M1185">
            <v>17000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P1185">
            <v>50</v>
          </cell>
          <cell r="AQ1185">
            <v>17</v>
          </cell>
          <cell r="AR1185">
            <v>0</v>
          </cell>
          <cell r="AS1185">
            <v>0</v>
          </cell>
          <cell r="AT1185">
            <v>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34000</v>
          </cell>
          <cell r="BG1185">
            <v>1139000</v>
          </cell>
          <cell r="BH1185">
            <v>33.5</v>
          </cell>
          <cell r="BI1185">
            <v>1</v>
          </cell>
          <cell r="BJ1185">
            <v>1</v>
          </cell>
          <cell r="BK1185">
            <v>34000</v>
          </cell>
          <cell r="BL1185">
            <v>1139000</v>
          </cell>
          <cell r="BM1185">
            <v>34000</v>
          </cell>
          <cell r="BN1185">
            <v>1139000</v>
          </cell>
        </row>
        <row r="1186">
          <cell r="E1186">
            <v>6710757</v>
          </cell>
          <cell r="F1186" t="str">
            <v xml:space="preserve">Hills                                   </v>
          </cell>
          <cell r="G1186" t="str">
            <v xml:space="preserve">Box 547                                 </v>
          </cell>
          <cell r="H1186" t="str">
            <v xml:space="preserve">Hills               </v>
          </cell>
          <cell r="I1186">
            <v>56138</v>
          </cell>
          <cell r="J1186">
            <v>2012</v>
          </cell>
          <cell r="K1186">
            <v>76500</v>
          </cell>
          <cell r="L1186">
            <v>1955</v>
          </cell>
          <cell r="M1186">
            <v>8000</v>
          </cell>
          <cell r="N1186">
            <v>2004</v>
          </cell>
          <cell r="O1186">
            <v>4500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P1186">
            <v>2</v>
          </cell>
          <cell r="AQ1186">
            <v>50</v>
          </cell>
          <cell r="AR1186">
            <v>10</v>
          </cell>
          <cell r="AS1186">
            <v>0</v>
          </cell>
          <cell r="AT1186">
            <v>0</v>
          </cell>
          <cell r="AU1186">
            <v>0</v>
          </cell>
          <cell r="AV1186">
            <v>0</v>
          </cell>
          <cell r="AW1186">
            <v>0</v>
          </cell>
          <cell r="AX1186">
            <v>0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0</v>
          </cell>
          <cell r="BD1186">
            <v>0</v>
          </cell>
          <cell r="BE1186">
            <v>0</v>
          </cell>
          <cell r="BF1186">
            <v>89000</v>
          </cell>
          <cell r="BG1186">
            <v>598000</v>
          </cell>
          <cell r="BH1186">
            <v>6.7191011235955056</v>
          </cell>
          <cell r="BI1186">
            <v>1</v>
          </cell>
          <cell r="BJ1186">
            <v>1</v>
          </cell>
          <cell r="BK1186">
            <v>89000</v>
          </cell>
          <cell r="BL1186">
            <v>598000</v>
          </cell>
          <cell r="BM1186">
            <v>89000</v>
          </cell>
          <cell r="BN1186">
            <v>598000</v>
          </cell>
        </row>
        <row r="1187">
          <cell r="E1187">
            <v>6761292</v>
          </cell>
          <cell r="F1187" t="str">
            <v xml:space="preserve">Badger                                  </v>
          </cell>
          <cell r="G1187" t="str">
            <v xml:space="preserve">110 Carpenter Avenue                    </v>
          </cell>
          <cell r="H1187" t="str">
            <v xml:space="preserve">Badger              </v>
          </cell>
          <cell r="I1187">
            <v>56714</v>
          </cell>
          <cell r="J1187">
            <v>1951</v>
          </cell>
          <cell r="K1187">
            <v>14660</v>
          </cell>
          <cell r="L1187">
            <v>1988</v>
          </cell>
          <cell r="M1187">
            <v>31110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50</v>
          </cell>
          <cell r="AQ1187">
            <v>26</v>
          </cell>
          <cell r="AR1187">
            <v>0</v>
          </cell>
          <cell r="AS1187">
            <v>0</v>
          </cell>
          <cell r="AT1187">
            <v>0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45770</v>
          </cell>
          <cell r="BG1187">
            <v>1541860</v>
          </cell>
          <cell r="BH1187">
            <v>33.687131308717504</v>
          </cell>
          <cell r="BI1187">
            <v>1</v>
          </cell>
          <cell r="BJ1187">
            <v>1</v>
          </cell>
          <cell r="BK1187">
            <v>45770</v>
          </cell>
          <cell r="BL1187">
            <v>1541860</v>
          </cell>
          <cell r="BM1187">
            <v>45770</v>
          </cell>
          <cell r="BN1187">
            <v>1541860</v>
          </cell>
        </row>
        <row r="1188">
          <cell r="E1188">
            <v>6763687</v>
          </cell>
          <cell r="F1188" t="str">
            <v xml:space="preserve">Bus Garage                              </v>
          </cell>
          <cell r="G1188" t="str">
            <v xml:space="preserve">114 Rocket Drive                        </v>
          </cell>
          <cell r="H1188" t="str">
            <v xml:space="preserve">Badger              </v>
          </cell>
          <cell r="I1188">
            <v>56714</v>
          </cell>
          <cell r="J1188">
            <v>1950</v>
          </cell>
          <cell r="K1188">
            <v>5100</v>
          </cell>
          <cell r="L1188">
            <v>2007</v>
          </cell>
          <cell r="M1188">
            <v>15000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50</v>
          </cell>
          <cell r="AQ1188">
            <v>7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  <cell r="AV1188">
            <v>0</v>
          </cell>
          <cell r="AW1188">
            <v>0</v>
          </cell>
          <cell r="AX1188">
            <v>0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0</v>
          </cell>
          <cell r="BD1188">
            <v>0</v>
          </cell>
          <cell r="BE1188">
            <v>0</v>
          </cell>
          <cell r="BF1188">
            <v>20100</v>
          </cell>
          <cell r="BG1188">
            <v>360000</v>
          </cell>
          <cell r="BH1188">
            <v>17.910447761194028</v>
          </cell>
          <cell r="BI1188">
            <v>1</v>
          </cell>
          <cell r="BJ1188">
            <v>0</v>
          </cell>
          <cell r="BK1188">
            <v>0</v>
          </cell>
          <cell r="BL1188">
            <v>0</v>
          </cell>
          <cell r="BM1188">
            <v>20100</v>
          </cell>
          <cell r="BN1188">
            <v>360000</v>
          </cell>
        </row>
        <row r="1189">
          <cell r="E1189">
            <v>6821295</v>
          </cell>
          <cell r="F1189" t="str">
            <v xml:space="preserve">Roseau Public School                    </v>
          </cell>
          <cell r="G1189" t="str">
            <v xml:space="preserve">509 3rd St NE                           </v>
          </cell>
          <cell r="H1189" t="str">
            <v xml:space="preserve">Roseau              </v>
          </cell>
          <cell r="I1189">
            <v>56751</v>
          </cell>
          <cell r="J1189">
            <v>1930</v>
          </cell>
          <cell r="K1189">
            <v>6800</v>
          </cell>
          <cell r="L1189">
            <v>1948</v>
          </cell>
          <cell r="M1189">
            <v>13200</v>
          </cell>
          <cell r="N1189">
            <v>1952</v>
          </cell>
          <cell r="O1189">
            <v>9600</v>
          </cell>
          <cell r="P1189">
            <v>1956</v>
          </cell>
          <cell r="Q1189">
            <v>11200</v>
          </cell>
          <cell r="R1189">
            <v>1957</v>
          </cell>
          <cell r="S1189">
            <v>13400</v>
          </cell>
          <cell r="T1189">
            <v>1968</v>
          </cell>
          <cell r="U1189">
            <v>4800</v>
          </cell>
          <cell r="V1189">
            <v>1968</v>
          </cell>
          <cell r="W1189">
            <v>17900</v>
          </cell>
          <cell r="X1189">
            <v>1968</v>
          </cell>
          <cell r="Y1189">
            <v>6360</v>
          </cell>
          <cell r="Z1189">
            <v>1968</v>
          </cell>
          <cell r="AA1189">
            <v>15400</v>
          </cell>
          <cell r="AB1189">
            <v>1993</v>
          </cell>
          <cell r="AC1189">
            <v>150600</v>
          </cell>
          <cell r="AD1189">
            <v>1995</v>
          </cell>
          <cell r="AE1189">
            <v>28500</v>
          </cell>
          <cell r="AF1189">
            <v>1968</v>
          </cell>
          <cell r="AG1189">
            <v>2944</v>
          </cell>
          <cell r="AH1189">
            <v>1997</v>
          </cell>
          <cell r="AI1189">
            <v>2695</v>
          </cell>
          <cell r="AJ1189">
            <v>2000</v>
          </cell>
          <cell r="AK1189">
            <v>48500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P1189">
            <v>50</v>
          </cell>
          <cell r="AQ1189">
            <v>50</v>
          </cell>
          <cell r="AR1189">
            <v>50</v>
          </cell>
          <cell r="AS1189">
            <v>50</v>
          </cell>
          <cell r="AT1189">
            <v>50</v>
          </cell>
          <cell r="AU1189">
            <v>46</v>
          </cell>
          <cell r="AV1189">
            <v>46</v>
          </cell>
          <cell r="AW1189">
            <v>46</v>
          </cell>
          <cell r="AX1189">
            <v>46</v>
          </cell>
          <cell r="AY1189">
            <v>21</v>
          </cell>
          <cell r="AZ1189">
            <v>19</v>
          </cell>
          <cell r="BA1189">
            <v>46</v>
          </cell>
          <cell r="BB1189">
            <v>17</v>
          </cell>
          <cell r="BC1189">
            <v>14</v>
          </cell>
          <cell r="BD1189">
            <v>0</v>
          </cell>
          <cell r="BE1189">
            <v>0</v>
          </cell>
          <cell r="BF1189">
            <v>331899</v>
          </cell>
          <cell r="BG1189">
            <v>9319499</v>
          </cell>
          <cell r="BH1189">
            <v>28.07932232396</v>
          </cell>
          <cell r="BI1189">
            <v>1</v>
          </cell>
          <cell r="BJ1189">
            <v>1</v>
          </cell>
          <cell r="BK1189">
            <v>331899</v>
          </cell>
          <cell r="BL1189">
            <v>9319499</v>
          </cell>
          <cell r="BM1189">
            <v>331899</v>
          </cell>
          <cell r="BN1189">
            <v>9319499</v>
          </cell>
        </row>
        <row r="1190">
          <cell r="E1190">
            <v>6823693</v>
          </cell>
          <cell r="F1190" t="str">
            <v xml:space="preserve">Bus Garage                              </v>
          </cell>
          <cell r="G1190" t="str">
            <v xml:space="preserve">311 11th Ave NE                         </v>
          </cell>
          <cell r="H1190" t="str">
            <v xml:space="preserve">Roseau              </v>
          </cell>
          <cell r="I1190">
            <v>56751</v>
          </cell>
          <cell r="J1190">
            <v>1967</v>
          </cell>
          <cell r="K1190">
            <v>7880</v>
          </cell>
          <cell r="L1190">
            <v>1998</v>
          </cell>
          <cell r="M1190">
            <v>6495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P1190">
            <v>47</v>
          </cell>
          <cell r="AQ1190">
            <v>16</v>
          </cell>
          <cell r="AR1190">
            <v>0</v>
          </cell>
          <cell r="AS1190">
            <v>0</v>
          </cell>
          <cell r="AT1190">
            <v>0</v>
          </cell>
          <cell r="AU1190">
            <v>0</v>
          </cell>
          <cell r="AV1190">
            <v>0</v>
          </cell>
          <cell r="AW1190">
            <v>0</v>
          </cell>
          <cell r="AX1190">
            <v>0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0</v>
          </cell>
          <cell r="BD1190">
            <v>0</v>
          </cell>
          <cell r="BE1190">
            <v>0</v>
          </cell>
          <cell r="BF1190">
            <v>14375</v>
          </cell>
          <cell r="BG1190">
            <v>474280</v>
          </cell>
          <cell r="BH1190">
            <v>32.993391304347824</v>
          </cell>
          <cell r="BI1190">
            <v>1</v>
          </cell>
          <cell r="BJ1190">
            <v>0</v>
          </cell>
          <cell r="BK1190">
            <v>0</v>
          </cell>
          <cell r="BL1190">
            <v>0</v>
          </cell>
          <cell r="BM1190">
            <v>14375</v>
          </cell>
          <cell r="BN1190">
            <v>474280</v>
          </cell>
        </row>
        <row r="1191">
          <cell r="E1191">
            <v>6900759</v>
          </cell>
          <cell r="F1191" t="str">
            <v xml:space="preserve">Northwest Angle Inlet                   </v>
          </cell>
          <cell r="G1191" t="str">
            <v xml:space="preserve">510 Cedar Avenue                        </v>
          </cell>
          <cell r="H1191" t="str">
            <v xml:space="preserve">Warroad             </v>
          </cell>
          <cell r="I1191">
            <v>56763</v>
          </cell>
          <cell r="J1191">
            <v>1983</v>
          </cell>
          <cell r="K1191">
            <v>1392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31</v>
          </cell>
          <cell r="AQ1191">
            <v>0</v>
          </cell>
          <cell r="AR1191">
            <v>0</v>
          </cell>
          <cell r="AS1191">
            <v>0</v>
          </cell>
          <cell r="AT1191">
            <v>0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1392</v>
          </cell>
          <cell r="BG1191">
            <v>43152</v>
          </cell>
          <cell r="BH1191">
            <v>31</v>
          </cell>
          <cell r="BI1191">
            <v>1</v>
          </cell>
          <cell r="BJ1191">
            <v>1</v>
          </cell>
          <cell r="BK1191">
            <v>1392</v>
          </cell>
          <cell r="BL1191">
            <v>43152</v>
          </cell>
          <cell r="BM1191">
            <v>1392</v>
          </cell>
          <cell r="BN1191">
            <v>43152</v>
          </cell>
        </row>
        <row r="1192">
          <cell r="E1192">
            <v>6900760</v>
          </cell>
          <cell r="F1192" t="str">
            <v xml:space="preserve">Warroad                                 </v>
          </cell>
          <cell r="G1192" t="str">
            <v xml:space="preserve">Lake Street &amp; Highway 11                </v>
          </cell>
          <cell r="H1192" t="str">
            <v xml:space="preserve">Warroad             </v>
          </cell>
          <cell r="I1192">
            <v>56763</v>
          </cell>
          <cell r="J1192">
            <v>1917</v>
          </cell>
          <cell r="K1192">
            <v>20720</v>
          </cell>
          <cell r="L1192">
            <v>1951</v>
          </cell>
          <cell r="M1192">
            <v>9596</v>
          </cell>
          <cell r="N1192">
            <v>1956</v>
          </cell>
          <cell r="O1192">
            <v>23195</v>
          </cell>
          <cell r="P1192">
            <v>1967</v>
          </cell>
          <cell r="Q1192">
            <v>32417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50</v>
          </cell>
          <cell r="AQ1192">
            <v>50</v>
          </cell>
          <cell r="AR1192">
            <v>50</v>
          </cell>
          <cell r="AS1192">
            <v>47</v>
          </cell>
          <cell r="AT1192">
            <v>0</v>
          </cell>
          <cell r="AU1192">
            <v>0</v>
          </cell>
          <cell r="AV1192">
            <v>0</v>
          </cell>
          <cell r="AW1192">
            <v>0</v>
          </cell>
          <cell r="AX1192">
            <v>0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0</v>
          </cell>
          <cell r="BD1192">
            <v>0</v>
          </cell>
          <cell r="BE1192">
            <v>0</v>
          </cell>
          <cell r="BF1192">
            <v>85928</v>
          </cell>
          <cell r="BG1192">
            <v>4199149</v>
          </cell>
          <cell r="BH1192">
            <v>48.868226887626854</v>
          </cell>
          <cell r="BI1192">
            <v>1</v>
          </cell>
          <cell r="BJ1192">
            <v>1</v>
          </cell>
          <cell r="BK1192">
            <v>85928</v>
          </cell>
          <cell r="BL1192">
            <v>4199149</v>
          </cell>
          <cell r="BM1192">
            <v>85928</v>
          </cell>
          <cell r="BN1192">
            <v>4199149</v>
          </cell>
        </row>
        <row r="1193">
          <cell r="E1193">
            <v>6900761</v>
          </cell>
          <cell r="F1193" t="str">
            <v xml:space="preserve">Warroad                                 </v>
          </cell>
          <cell r="G1193" t="str">
            <v xml:space="preserve">510 Cedar Avenue                        </v>
          </cell>
          <cell r="H1193" t="str">
            <v xml:space="preserve">Warroad             </v>
          </cell>
          <cell r="I1193">
            <v>56763</v>
          </cell>
          <cell r="J1193">
            <v>1985</v>
          </cell>
          <cell r="K1193">
            <v>105000</v>
          </cell>
          <cell r="L1193">
            <v>1992</v>
          </cell>
          <cell r="M1193">
            <v>105000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29</v>
          </cell>
          <cell r="AQ1193">
            <v>22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210000</v>
          </cell>
          <cell r="BG1193">
            <v>5355000</v>
          </cell>
          <cell r="BH1193">
            <v>25.5</v>
          </cell>
          <cell r="BI1193">
            <v>1</v>
          </cell>
          <cell r="BJ1193">
            <v>1</v>
          </cell>
          <cell r="BK1193">
            <v>210000</v>
          </cell>
          <cell r="BL1193">
            <v>5355000</v>
          </cell>
          <cell r="BM1193">
            <v>210000</v>
          </cell>
          <cell r="BN1193">
            <v>5355000</v>
          </cell>
        </row>
        <row r="1194">
          <cell r="E1194">
            <v>6901955</v>
          </cell>
          <cell r="F1194" t="str">
            <v xml:space="preserve">Border ALC - 2,744                      </v>
          </cell>
          <cell r="G1194" t="str">
            <v xml:space="preserve">107 Alma Ave. SE                        </v>
          </cell>
          <cell r="H1194" t="str">
            <v xml:space="preserve">Warroad, MN         </v>
          </cell>
          <cell r="I1194">
            <v>56763</v>
          </cell>
          <cell r="J1194">
            <v>1988</v>
          </cell>
          <cell r="K1194">
            <v>2744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26</v>
          </cell>
          <cell r="AQ1194">
            <v>0</v>
          </cell>
          <cell r="AR1194">
            <v>0</v>
          </cell>
          <cell r="AS1194">
            <v>0</v>
          </cell>
          <cell r="AT1194">
            <v>0</v>
          </cell>
          <cell r="AU1194">
            <v>0</v>
          </cell>
          <cell r="AV1194">
            <v>0</v>
          </cell>
          <cell r="AW1194">
            <v>0</v>
          </cell>
          <cell r="AX1194">
            <v>0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F1194">
            <v>2744</v>
          </cell>
          <cell r="BG1194">
            <v>71344</v>
          </cell>
          <cell r="BH1194">
            <v>26</v>
          </cell>
          <cell r="BI1194">
            <v>0</v>
          </cell>
          <cell r="BJ1194">
            <v>1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</row>
        <row r="1195">
          <cell r="E1195">
            <v>6901956</v>
          </cell>
          <cell r="F1195" t="str">
            <v xml:space="preserve">Arena(Olympic) - 26,800                 </v>
          </cell>
          <cell r="G1195" t="str">
            <v xml:space="preserve">707 Elk NW                              </v>
          </cell>
          <cell r="H1195" t="str">
            <v xml:space="preserve">     Warroad, MN    </v>
          </cell>
          <cell r="I1195">
            <v>56763</v>
          </cell>
          <cell r="J1195">
            <v>1980</v>
          </cell>
          <cell r="K1195">
            <v>26800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34</v>
          </cell>
          <cell r="AQ1195">
            <v>0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26800</v>
          </cell>
          <cell r="BG1195">
            <v>911200</v>
          </cell>
          <cell r="BH1195">
            <v>34</v>
          </cell>
          <cell r="BI1195">
            <v>0</v>
          </cell>
          <cell r="BJ1195">
            <v>1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</row>
        <row r="1196">
          <cell r="E1196">
            <v>6901957</v>
          </cell>
          <cell r="F1196" t="str">
            <v xml:space="preserve">Arena(Gardens) - 48,402                 </v>
          </cell>
          <cell r="G1196" t="str">
            <v xml:space="preserve">707 Elk NW                              </v>
          </cell>
          <cell r="H1196" t="str">
            <v xml:space="preserve">Warroad, MN         </v>
          </cell>
          <cell r="I1196">
            <v>56763</v>
          </cell>
          <cell r="J1196">
            <v>1993</v>
          </cell>
          <cell r="K1196">
            <v>48402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21</v>
          </cell>
          <cell r="AQ1196">
            <v>0</v>
          </cell>
          <cell r="AR1196">
            <v>0</v>
          </cell>
          <cell r="AS1196">
            <v>0</v>
          </cell>
          <cell r="AT1196">
            <v>0</v>
          </cell>
          <cell r="AU1196">
            <v>0</v>
          </cell>
          <cell r="AV1196">
            <v>0</v>
          </cell>
          <cell r="AW1196">
            <v>0</v>
          </cell>
          <cell r="AX1196">
            <v>0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0</v>
          </cell>
          <cell r="BD1196">
            <v>0</v>
          </cell>
          <cell r="BE1196">
            <v>0</v>
          </cell>
          <cell r="BF1196">
            <v>48402</v>
          </cell>
          <cell r="BG1196">
            <v>1016442</v>
          </cell>
          <cell r="BH1196">
            <v>21</v>
          </cell>
          <cell r="BI1196">
            <v>0</v>
          </cell>
          <cell r="BJ1196">
            <v>1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</row>
        <row r="1197">
          <cell r="E1197">
            <v>6903722</v>
          </cell>
          <cell r="F1197" t="str">
            <v/>
          </cell>
          <cell r="G1197" t="str">
            <v xml:space="preserve">107 Alma St.                            </v>
          </cell>
          <cell r="H1197" t="str">
            <v xml:space="preserve">Warroad             </v>
          </cell>
          <cell r="I1197">
            <v>56763</v>
          </cell>
          <cell r="J1197">
            <v>1991</v>
          </cell>
          <cell r="K1197">
            <v>3600</v>
          </cell>
          <cell r="L1197">
            <v>2003</v>
          </cell>
          <cell r="M1197">
            <v>11956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23</v>
          </cell>
          <cell r="AQ1197">
            <v>11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15556</v>
          </cell>
          <cell r="BG1197">
            <v>214316</v>
          </cell>
          <cell r="BH1197">
            <v>13.777063512471072</v>
          </cell>
          <cell r="BI1197">
            <v>1</v>
          </cell>
          <cell r="BJ1197">
            <v>0</v>
          </cell>
          <cell r="BK1197">
            <v>0</v>
          </cell>
          <cell r="BL1197">
            <v>0</v>
          </cell>
          <cell r="BM1197">
            <v>15556</v>
          </cell>
          <cell r="BN1197">
            <v>214316</v>
          </cell>
        </row>
        <row r="1198">
          <cell r="E1198">
            <v>6903723</v>
          </cell>
          <cell r="F1198" t="str">
            <v/>
          </cell>
          <cell r="G1198" t="str">
            <v xml:space="preserve">107 Alma St.                            </v>
          </cell>
          <cell r="H1198" t="str">
            <v xml:space="preserve">Warroad             </v>
          </cell>
          <cell r="I1198">
            <v>56763</v>
          </cell>
          <cell r="J1198">
            <v>1970</v>
          </cell>
          <cell r="K1198">
            <v>6050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44</v>
          </cell>
          <cell r="AQ1198">
            <v>0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0</v>
          </cell>
          <cell r="BD1198">
            <v>0</v>
          </cell>
          <cell r="BE1198">
            <v>0</v>
          </cell>
          <cell r="BF1198">
            <v>6050</v>
          </cell>
          <cell r="BG1198">
            <v>266200</v>
          </cell>
          <cell r="BH1198">
            <v>44</v>
          </cell>
          <cell r="BI1198">
            <v>1</v>
          </cell>
          <cell r="BJ1198">
            <v>0</v>
          </cell>
          <cell r="BK1198">
            <v>0</v>
          </cell>
          <cell r="BL1198">
            <v>0</v>
          </cell>
          <cell r="BM1198">
            <v>6050</v>
          </cell>
          <cell r="BN1198">
            <v>266200</v>
          </cell>
        </row>
        <row r="1199">
          <cell r="E1199">
            <v>6903724</v>
          </cell>
          <cell r="F1199" t="str">
            <v/>
          </cell>
          <cell r="G1199" t="str">
            <v xml:space="preserve">401 Cedar Ave NW                        </v>
          </cell>
          <cell r="H1199" t="str">
            <v xml:space="preserve">Warroad             </v>
          </cell>
          <cell r="I1199">
            <v>56763</v>
          </cell>
          <cell r="J1199">
            <v>1974</v>
          </cell>
          <cell r="K1199">
            <v>1620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40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1620</v>
          </cell>
          <cell r="BG1199">
            <v>64800</v>
          </cell>
          <cell r="BH1199">
            <v>40</v>
          </cell>
          <cell r="BI1199">
            <v>1</v>
          </cell>
          <cell r="BJ1199">
            <v>0</v>
          </cell>
          <cell r="BK1199">
            <v>0</v>
          </cell>
          <cell r="BL1199">
            <v>0</v>
          </cell>
          <cell r="BM1199">
            <v>1620</v>
          </cell>
          <cell r="BN1199">
            <v>64800</v>
          </cell>
        </row>
        <row r="1200">
          <cell r="E1200">
            <v>6903725</v>
          </cell>
          <cell r="F1200" t="str">
            <v/>
          </cell>
          <cell r="G1200" t="str">
            <v xml:space="preserve">401 Cedar Av NW.                        </v>
          </cell>
          <cell r="H1200" t="str">
            <v xml:space="preserve">Warroad             </v>
          </cell>
          <cell r="I1200">
            <v>56763</v>
          </cell>
          <cell r="J1200">
            <v>1974</v>
          </cell>
          <cell r="K1200">
            <v>1944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40</v>
          </cell>
          <cell r="AQ1200">
            <v>0</v>
          </cell>
          <cell r="AR1200">
            <v>0</v>
          </cell>
          <cell r="AS1200">
            <v>0</v>
          </cell>
          <cell r="AT1200">
            <v>0</v>
          </cell>
          <cell r="AU1200">
            <v>0</v>
          </cell>
          <cell r="AV1200">
            <v>0</v>
          </cell>
          <cell r="AW1200">
            <v>0</v>
          </cell>
          <cell r="AX1200">
            <v>0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F1200">
            <v>1944</v>
          </cell>
          <cell r="BG1200">
            <v>77760</v>
          </cell>
          <cell r="BH1200">
            <v>40</v>
          </cell>
          <cell r="BI1200">
            <v>1</v>
          </cell>
          <cell r="BJ1200">
            <v>0</v>
          </cell>
          <cell r="BK1200">
            <v>0</v>
          </cell>
          <cell r="BL1200">
            <v>0</v>
          </cell>
          <cell r="BM1200">
            <v>1944</v>
          </cell>
          <cell r="BN1200">
            <v>77760</v>
          </cell>
        </row>
        <row r="1201">
          <cell r="E1201">
            <v>6950772</v>
          </cell>
          <cell r="F1201" t="str">
            <v xml:space="preserve">Vaughan Elementary                      </v>
          </cell>
          <cell r="G1201" t="str">
            <v xml:space="preserve">1000  N.E. 1st Avenue                   </v>
          </cell>
          <cell r="H1201" t="str">
            <v xml:space="preserve">Chisholm            </v>
          </cell>
          <cell r="I1201">
            <v>55719</v>
          </cell>
          <cell r="J1201">
            <v>1958</v>
          </cell>
          <cell r="K1201">
            <v>46585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50</v>
          </cell>
          <cell r="AQ1201">
            <v>0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46585</v>
          </cell>
          <cell r="BG1201">
            <v>2329250</v>
          </cell>
          <cell r="BH1201">
            <v>50</v>
          </cell>
          <cell r="BI1201">
            <v>1</v>
          </cell>
          <cell r="BJ1201">
            <v>1</v>
          </cell>
          <cell r="BK1201">
            <v>46585</v>
          </cell>
          <cell r="BL1201">
            <v>2329250</v>
          </cell>
          <cell r="BM1201">
            <v>46585</v>
          </cell>
          <cell r="BN1201">
            <v>2329250</v>
          </cell>
        </row>
        <row r="1202">
          <cell r="E1202">
            <v>6950773</v>
          </cell>
          <cell r="F1202" t="str">
            <v xml:space="preserve">Chisholm Elementary                     </v>
          </cell>
          <cell r="G1202" t="str">
            <v xml:space="preserve">300 S.W. 3rd Avenue                     </v>
          </cell>
          <cell r="H1202" t="str">
            <v xml:space="preserve">Chisholm            </v>
          </cell>
          <cell r="I1202">
            <v>55719</v>
          </cell>
          <cell r="J1202">
            <v>1913</v>
          </cell>
          <cell r="K1202">
            <v>90247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50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0</v>
          </cell>
          <cell r="BD1202">
            <v>0</v>
          </cell>
          <cell r="BE1202">
            <v>0</v>
          </cell>
          <cell r="BF1202">
            <v>90247</v>
          </cell>
          <cell r="BG1202">
            <v>4512350</v>
          </cell>
          <cell r="BH1202">
            <v>50</v>
          </cell>
          <cell r="BI1202">
            <v>1</v>
          </cell>
          <cell r="BJ1202">
            <v>1</v>
          </cell>
          <cell r="BK1202">
            <v>90247</v>
          </cell>
          <cell r="BL1202">
            <v>4512350</v>
          </cell>
          <cell r="BM1202">
            <v>90247</v>
          </cell>
          <cell r="BN1202">
            <v>4512350</v>
          </cell>
        </row>
        <row r="1203">
          <cell r="E1203">
            <v>6950774</v>
          </cell>
          <cell r="F1203" t="str">
            <v xml:space="preserve">Chisholm Senior                         </v>
          </cell>
          <cell r="G1203" t="str">
            <v xml:space="preserve">301 4th St. S.W.                        </v>
          </cell>
          <cell r="H1203" t="str">
            <v xml:space="preserve">Chisholm            </v>
          </cell>
          <cell r="I1203">
            <v>55719</v>
          </cell>
          <cell r="J1203">
            <v>1924</v>
          </cell>
          <cell r="K1203">
            <v>122036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50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122036</v>
          </cell>
          <cell r="BG1203">
            <v>6101800</v>
          </cell>
          <cell r="BH1203">
            <v>50</v>
          </cell>
          <cell r="BI1203">
            <v>1</v>
          </cell>
          <cell r="BJ1203">
            <v>1</v>
          </cell>
          <cell r="BK1203">
            <v>122036</v>
          </cell>
          <cell r="BL1203">
            <v>6101800</v>
          </cell>
          <cell r="BM1203">
            <v>122036</v>
          </cell>
          <cell r="BN1203">
            <v>6101800</v>
          </cell>
        </row>
        <row r="1204">
          <cell r="E1204">
            <v>6951881</v>
          </cell>
          <cell r="F1204" t="str">
            <v xml:space="preserve">Fieldhouse**                            </v>
          </cell>
          <cell r="G1204" t="str">
            <v xml:space="preserve">Memorial Park                           </v>
          </cell>
          <cell r="H1204" t="str">
            <v xml:space="preserve">Chisholm, MN        </v>
          </cell>
          <cell r="I1204">
            <v>55719</v>
          </cell>
          <cell r="J1204">
            <v>1913</v>
          </cell>
          <cell r="K1204">
            <v>8856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P1204">
            <v>50</v>
          </cell>
          <cell r="AQ1204">
            <v>0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  <cell r="AV1204">
            <v>0</v>
          </cell>
          <cell r="AW1204">
            <v>0</v>
          </cell>
          <cell r="AX1204">
            <v>0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0</v>
          </cell>
          <cell r="BD1204">
            <v>0</v>
          </cell>
          <cell r="BE1204">
            <v>0</v>
          </cell>
          <cell r="BF1204">
            <v>8856</v>
          </cell>
          <cell r="BG1204">
            <v>442800</v>
          </cell>
          <cell r="BH1204">
            <v>50</v>
          </cell>
          <cell r="BI1204">
            <v>1</v>
          </cell>
          <cell r="BJ1204">
            <v>0</v>
          </cell>
          <cell r="BK1204">
            <v>0</v>
          </cell>
          <cell r="BL1204">
            <v>0</v>
          </cell>
          <cell r="BM1204">
            <v>8856</v>
          </cell>
          <cell r="BN1204">
            <v>442800</v>
          </cell>
        </row>
        <row r="1205">
          <cell r="E1205">
            <v>6951882</v>
          </cell>
          <cell r="F1205" t="str">
            <v xml:space="preserve">Greenhouse                              </v>
          </cell>
          <cell r="G1205" t="str">
            <v xml:space="preserve">300 SW Third Ave                        </v>
          </cell>
          <cell r="H1205" t="str">
            <v xml:space="preserve">Chisholm, MN        </v>
          </cell>
          <cell r="I1205">
            <v>55719</v>
          </cell>
          <cell r="J1205">
            <v>1913</v>
          </cell>
          <cell r="K1205">
            <v>1920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P1205">
            <v>50</v>
          </cell>
          <cell r="AQ1205">
            <v>0</v>
          </cell>
          <cell r="AR1205">
            <v>0</v>
          </cell>
          <cell r="AS1205">
            <v>0</v>
          </cell>
          <cell r="AT1205">
            <v>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1920</v>
          </cell>
          <cell r="BG1205">
            <v>96000</v>
          </cell>
          <cell r="BH1205">
            <v>50</v>
          </cell>
          <cell r="BI1205">
            <v>1</v>
          </cell>
          <cell r="BJ1205">
            <v>0</v>
          </cell>
          <cell r="BK1205">
            <v>0</v>
          </cell>
          <cell r="BL1205">
            <v>0</v>
          </cell>
          <cell r="BM1205">
            <v>1920</v>
          </cell>
          <cell r="BN1205">
            <v>96000</v>
          </cell>
        </row>
        <row r="1206">
          <cell r="E1206">
            <v>6951883</v>
          </cell>
          <cell r="F1206" t="str">
            <v xml:space="preserve">Sorage Garage                           </v>
          </cell>
          <cell r="G1206" t="str">
            <v xml:space="preserve">300 SW Third Ave                        </v>
          </cell>
          <cell r="H1206" t="str">
            <v xml:space="preserve">Chisholm, MN        </v>
          </cell>
          <cell r="I1206">
            <v>55719</v>
          </cell>
          <cell r="J1206">
            <v>1980</v>
          </cell>
          <cell r="K1206">
            <v>2128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P1206">
            <v>34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0</v>
          </cell>
          <cell r="AV1206">
            <v>0</v>
          </cell>
          <cell r="AW1206">
            <v>0</v>
          </cell>
          <cell r="AX1206">
            <v>0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0</v>
          </cell>
          <cell r="BD1206">
            <v>0</v>
          </cell>
          <cell r="BE1206">
            <v>0</v>
          </cell>
          <cell r="BF1206">
            <v>2128</v>
          </cell>
          <cell r="BG1206">
            <v>72352</v>
          </cell>
          <cell r="BH1206">
            <v>34</v>
          </cell>
          <cell r="BI1206">
            <v>1</v>
          </cell>
          <cell r="BJ1206">
            <v>0</v>
          </cell>
          <cell r="BK1206">
            <v>0</v>
          </cell>
          <cell r="BL1206">
            <v>0</v>
          </cell>
          <cell r="BM1206">
            <v>2128</v>
          </cell>
          <cell r="BN1206">
            <v>72352</v>
          </cell>
        </row>
        <row r="1207">
          <cell r="E1207">
            <v>6951884</v>
          </cell>
          <cell r="F1207" t="str">
            <v xml:space="preserve">Bus Garage                              </v>
          </cell>
          <cell r="G1207" t="str">
            <v xml:space="preserve">401 SW Fourth Street                    </v>
          </cell>
          <cell r="H1207" t="str">
            <v xml:space="preserve">Chisholm, MN        </v>
          </cell>
          <cell r="I1207">
            <v>55719</v>
          </cell>
          <cell r="J1207">
            <v>1924</v>
          </cell>
          <cell r="K1207">
            <v>7832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P1207">
            <v>50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7832</v>
          </cell>
          <cell r="BG1207">
            <v>391600</v>
          </cell>
          <cell r="BH1207">
            <v>50</v>
          </cell>
          <cell r="BI1207">
            <v>1</v>
          </cell>
          <cell r="BJ1207">
            <v>0</v>
          </cell>
          <cell r="BK1207">
            <v>0</v>
          </cell>
          <cell r="BL1207">
            <v>0</v>
          </cell>
          <cell r="BM1207">
            <v>7832</v>
          </cell>
          <cell r="BN1207">
            <v>391600</v>
          </cell>
        </row>
        <row r="1208">
          <cell r="E1208">
            <v>6951885</v>
          </cell>
          <cell r="F1208" t="str">
            <v xml:space="preserve">carpenter shop                          </v>
          </cell>
          <cell r="G1208" t="str">
            <v xml:space="preserve">300 SW Third Ave                        </v>
          </cell>
          <cell r="H1208" t="str">
            <v xml:space="preserve">Chisholm, MN        </v>
          </cell>
          <cell r="I1208">
            <v>55719</v>
          </cell>
          <cell r="J1208">
            <v>1924</v>
          </cell>
          <cell r="K1208">
            <v>2120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50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0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2120</v>
          </cell>
          <cell r="BG1208">
            <v>106000</v>
          </cell>
          <cell r="BH1208">
            <v>50</v>
          </cell>
          <cell r="BI1208">
            <v>1</v>
          </cell>
          <cell r="BJ1208">
            <v>0</v>
          </cell>
          <cell r="BK1208">
            <v>0</v>
          </cell>
          <cell r="BL1208">
            <v>0</v>
          </cell>
          <cell r="BM1208">
            <v>2120</v>
          </cell>
          <cell r="BN1208">
            <v>106000</v>
          </cell>
        </row>
        <row r="1209">
          <cell r="E1209">
            <v>6960775</v>
          </cell>
          <cell r="F1209" t="str">
            <v xml:space="preserve">Kennedy                                 </v>
          </cell>
          <cell r="G1209" t="str">
            <v xml:space="preserve">600 E. Harvey St.                       </v>
          </cell>
          <cell r="H1209" t="str">
            <v xml:space="preserve">Ely                 </v>
          </cell>
          <cell r="I1209">
            <v>55731</v>
          </cell>
          <cell r="J1209">
            <v>1957</v>
          </cell>
          <cell r="K1209">
            <v>131390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P1209">
            <v>50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131390</v>
          </cell>
          <cell r="BG1209">
            <v>6569500</v>
          </cell>
          <cell r="BH1209">
            <v>50</v>
          </cell>
          <cell r="BI1209">
            <v>1</v>
          </cell>
          <cell r="BJ1209">
            <v>0</v>
          </cell>
          <cell r="BK1209">
            <v>0</v>
          </cell>
          <cell r="BL1209">
            <v>0</v>
          </cell>
          <cell r="BM1209">
            <v>131390</v>
          </cell>
          <cell r="BN1209">
            <v>6569500</v>
          </cell>
        </row>
        <row r="1210">
          <cell r="E1210">
            <v>6960776</v>
          </cell>
          <cell r="F1210" t="str">
            <v xml:space="preserve">Industrial                              </v>
          </cell>
          <cell r="G1210" t="str">
            <v xml:space="preserve">600 E. Harvey St.                       </v>
          </cell>
          <cell r="H1210" t="str">
            <v xml:space="preserve">Ely                 </v>
          </cell>
          <cell r="I1210">
            <v>55731</v>
          </cell>
          <cell r="J1210">
            <v>1919</v>
          </cell>
          <cell r="K1210">
            <v>37717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H1210">
            <v>0</v>
          </cell>
          <cell r="AI1210">
            <v>0</v>
          </cell>
          <cell r="AJ1210">
            <v>0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0</v>
          </cell>
          <cell r="AP1210">
            <v>50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0</v>
          </cell>
          <cell r="BD1210">
            <v>0</v>
          </cell>
          <cell r="BE1210">
            <v>0</v>
          </cell>
          <cell r="BF1210">
            <v>37717</v>
          </cell>
          <cell r="BG1210">
            <v>1885850</v>
          </cell>
          <cell r="BH1210">
            <v>50</v>
          </cell>
          <cell r="BI1210">
            <v>1</v>
          </cell>
          <cell r="BJ1210">
            <v>1</v>
          </cell>
          <cell r="BK1210">
            <v>37717</v>
          </cell>
          <cell r="BL1210">
            <v>1885850</v>
          </cell>
          <cell r="BM1210">
            <v>37717</v>
          </cell>
          <cell r="BN1210">
            <v>1885850</v>
          </cell>
        </row>
        <row r="1211">
          <cell r="E1211">
            <v>6960777</v>
          </cell>
          <cell r="F1211" t="str">
            <v xml:space="preserve">Washington                              </v>
          </cell>
          <cell r="G1211" t="str">
            <v xml:space="preserve">600 E. Harvey St.                       </v>
          </cell>
          <cell r="H1211" t="str">
            <v xml:space="preserve">Ely                 </v>
          </cell>
          <cell r="I1211">
            <v>55731</v>
          </cell>
          <cell r="J1211">
            <v>1914</v>
          </cell>
          <cell r="K1211">
            <v>88716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>
            <v>0</v>
          </cell>
          <cell r="AH1211">
            <v>0</v>
          </cell>
          <cell r="AI1211">
            <v>0</v>
          </cell>
          <cell r="AJ1211">
            <v>0</v>
          </cell>
          <cell r="AK1211">
            <v>0</v>
          </cell>
          <cell r="AL1211">
            <v>0</v>
          </cell>
          <cell r="AM1211">
            <v>0</v>
          </cell>
          <cell r="AN1211">
            <v>0</v>
          </cell>
          <cell r="AO1211">
            <v>0</v>
          </cell>
          <cell r="AP1211">
            <v>50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0</v>
          </cell>
          <cell r="AV1211">
            <v>0</v>
          </cell>
          <cell r="AW1211">
            <v>0</v>
          </cell>
          <cell r="AX1211">
            <v>0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0</v>
          </cell>
          <cell r="BD1211">
            <v>0</v>
          </cell>
          <cell r="BE1211">
            <v>0</v>
          </cell>
          <cell r="BF1211">
            <v>88716</v>
          </cell>
          <cell r="BG1211">
            <v>4435800</v>
          </cell>
          <cell r="BH1211">
            <v>50</v>
          </cell>
          <cell r="BI1211">
            <v>1</v>
          </cell>
          <cell r="BJ1211">
            <v>1</v>
          </cell>
          <cell r="BK1211">
            <v>88716</v>
          </cell>
          <cell r="BL1211">
            <v>4435800</v>
          </cell>
          <cell r="BM1211">
            <v>88716</v>
          </cell>
          <cell r="BN1211">
            <v>4435800</v>
          </cell>
        </row>
        <row r="1212">
          <cell r="E1212">
            <v>6960778</v>
          </cell>
          <cell r="F1212" t="str">
            <v xml:space="preserve">Memorial                                </v>
          </cell>
          <cell r="G1212" t="str">
            <v xml:space="preserve">600 E. Harvey St.                       </v>
          </cell>
          <cell r="H1212" t="str">
            <v xml:space="preserve">Ely                 </v>
          </cell>
          <cell r="I1212">
            <v>55731</v>
          </cell>
          <cell r="J1212">
            <v>1923</v>
          </cell>
          <cell r="K1212">
            <v>253911</v>
          </cell>
          <cell r="L1212">
            <v>1975</v>
          </cell>
          <cell r="M1212">
            <v>2296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0</v>
          </cell>
          <cell r="AO1212">
            <v>0</v>
          </cell>
          <cell r="AP1212">
            <v>50</v>
          </cell>
          <cell r="AQ1212">
            <v>39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  <cell r="AV1212">
            <v>0</v>
          </cell>
          <cell r="AW1212">
            <v>0</v>
          </cell>
          <cell r="AX1212">
            <v>0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0</v>
          </cell>
          <cell r="BD1212">
            <v>0</v>
          </cell>
          <cell r="BE1212">
            <v>0</v>
          </cell>
          <cell r="BF1212">
            <v>256207</v>
          </cell>
          <cell r="BG1212">
            <v>12785094</v>
          </cell>
          <cell r="BH1212">
            <v>49.901423458375454</v>
          </cell>
          <cell r="BI1212">
            <v>1</v>
          </cell>
          <cell r="BJ1212">
            <v>1</v>
          </cell>
          <cell r="BK1212">
            <v>256207</v>
          </cell>
          <cell r="BL1212">
            <v>12785094</v>
          </cell>
          <cell r="BM1212">
            <v>256207</v>
          </cell>
          <cell r="BN1212">
            <v>12785094</v>
          </cell>
        </row>
        <row r="1213">
          <cell r="E1213">
            <v>6963677</v>
          </cell>
          <cell r="F1213" t="str">
            <v xml:space="preserve">Ice Arena                               </v>
          </cell>
          <cell r="G1213" t="str">
            <v xml:space="preserve">600 E. Harvey St.                       </v>
          </cell>
          <cell r="H1213" t="str">
            <v xml:space="preserve">Ely                 </v>
          </cell>
          <cell r="I1213">
            <v>55731</v>
          </cell>
          <cell r="J1213">
            <v>1970</v>
          </cell>
          <cell r="K1213">
            <v>27710</v>
          </cell>
          <cell r="L1213">
            <v>2002</v>
          </cell>
          <cell r="M1213">
            <v>4510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0</v>
          </cell>
          <cell r="AO1213">
            <v>0</v>
          </cell>
          <cell r="AP1213">
            <v>44</v>
          </cell>
          <cell r="AQ1213">
            <v>12</v>
          </cell>
          <cell r="AR1213">
            <v>0</v>
          </cell>
          <cell r="AS1213">
            <v>0</v>
          </cell>
          <cell r="AT1213">
            <v>0</v>
          </cell>
          <cell r="AU1213">
            <v>0</v>
          </cell>
          <cell r="AV1213">
            <v>0</v>
          </cell>
          <cell r="AW1213">
            <v>0</v>
          </cell>
          <cell r="AX1213">
            <v>0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0</v>
          </cell>
          <cell r="BD1213">
            <v>0</v>
          </cell>
          <cell r="BE1213">
            <v>0</v>
          </cell>
          <cell r="BF1213">
            <v>32220</v>
          </cell>
          <cell r="BG1213">
            <v>1273360</v>
          </cell>
          <cell r="BH1213">
            <v>39.520794537554316</v>
          </cell>
          <cell r="BI1213">
            <v>1</v>
          </cell>
          <cell r="BJ1213">
            <v>1</v>
          </cell>
          <cell r="BK1213">
            <v>32220</v>
          </cell>
          <cell r="BL1213">
            <v>1273360</v>
          </cell>
          <cell r="BM1213">
            <v>32220</v>
          </cell>
          <cell r="BN1213">
            <v>1273360</v>
          </cell>
        </row>
        <row r="1214">
          <cell r="E1214">
            <v>6980783</v>
          </cell>
          <cell r="F1214" t="str">
            <v xml:space="preserve">Lincoln                                 </v>
          </cell>
          <cell r="G1214" t="str">
            <v xml:space="preserve">115 W 4th AVE                           </v>
          </cell>
          <cell r="H1214" t="str">
            <v xml:space="preserve">Floodwood           </v>
          </cell>
          <cell r="I1214">
            <v>55736</v>
          </cell>
          <cell r="J1214">
            <v>1958</v>
          </cell>
          <cell r="K1214">
            <v>22131</v>
          </cell>
          <cell r="L1214">
            <v>1976</v>
          </cell>
          <cell r="M1214">
            <v>22614</v>
          </cell>
          <cell r="N1214">
            <v>1996</v>
          </cell>
          <cell r="O1214">
            <v>44275</v>
          </cell>
          <cell r="P1214">
            <v>2003</v>
          </cell>
          <cell r="Q1214">
            <v>31600</v>
          </cell>
          <cell r="R1214">
            <v>2003</v>
          </cell>
          <cell r="S1214">
            <v>2400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>
            <v>0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0</v>
          </cell>
          <cell r="AO1214">
            <v>0</v>
          </cell>
          <cell r="AP1214">
            <v>50</v>
          </cell>
          <cell r="AQ1214">
            <v>38</v>
          </cell>
          <cell r="AR1214">
            <v>18</v>
          </cell>
          <cell r="AS1214">
            <v>11</v>
          </cell>
          <cell r="AT1214">
            <v>11</v>
          </cell>
          <cell r="AU1214">
            <v>0</v>
          </cell>
          <cell r="AV1214">
            <v>0</v>
          </cell>
          <cell r="AW1214">
            <v>0</v>
          </cell>
          <cell r="AX1214">
            <v>0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0</v>
          </cell>
          <cell r="BD1214">
            <v>0</v>
          </cell>
          <cell r="BE1214">
            <v>0</v>
          </cell>
          <cell r="BF1214">
            <v>123020</v>
          </cell>
          <cell r="BG1214">
            <v>3136832</v>
          </cell>
          <cell r="BH1214">
            <v>25.498553080799869</v>
          </cell>
          <cell r="BI1214">
            <v>1</v>
          </cell>
          <cell r="BJ1214">
            <v>1</v>
          </cell>
          <cell r="BK1214">
            <v>123020</v>
          </cell>
          <cell r="BL1214">
            <v>3136832</v>
          </cell>
          <cell r="BM1214">
            <v>123020</v>
          </cell>
          <cell r="BN1214">
            <v>3136832</v>
          </cell>
        </row>
        <row r="1215">
          <cell r="E1215">
            <v>7001296</v>
          </cell>
          <cell r="F1215" t="str">
            <v xml:space="preserve">Hermantown Elementary                   </v>
          </cell>
          <cell r="G1215" t="str">
            <v xml:space="preserve">5365 West Arrowhead Road                </v>
          </cell>
          <cell r="H1215" t="str">
            <v xml:space="preserve">Hermantown          </v>
          </cell>
          <cell r="I1215">
            <v>55811</v>
          </cell>
          <cell r="J1215">
            <v>1960</v>
          </cell>
          <cell r="K1215">
            <v>16987</v>
          </cell>
          <cell r="L1215">
            <v>1964</v>
          </cell>
          <cell r="M1215">
            <v>33940</v>
          </cell>
          <cell r="N1215">
            <v>1992</v>
          </cell>
          <cell r="O1215">
            <v>3285</v>
          </cell>
          <cell r="P1215">
            <v>1999</v>
          </cell>
          <cell r="Q1215">
            <v>4676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50</v>
          </cell>
          <cell r="AQ1215">
            <v>50</v>
          </cell>
          <cell r="AR1215">
            <v>22</v>
          </cell>
          <cell r="AS1215">
            <v>15</v>
          </cell>
          <cell r="AT1215">
            <v>0</v>
          </cell>
          <cell r="AU1215">
            <v>0</v>
          </cell>
          <cell r="AV1215">
            <v>0</v>
          </cell>
          <cell r="AW1215">
            <v>0</v>
          </cell>
          <cell r="AX1215">
            <v>0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0</v>
          </cell>
          <cell r="BD1215">
            <v>0</v>
          </cell>
          <cell r="BE1215">
            <v>0</v>
          </cell>
          <cell r="BF1215">
            <v>58888</v>
          </cell>
          <cell r="BG1215">
            <v>2688760</v>
          </cell>
          <cell r="BH1215">
            <v>45.658877869854642</v>
          </cell>
          <cell r="BI1215">
            <v>1</v>
          </cell>
          <cell r="BJ1215">
            <v>1</v>
          </cell>
          <cell r="BK1215">
            <v>58888</v>
          </cell>
          <cell r="BL1215">
            <v>2688760</v>
          </cell>
          <cell r="BM1215">
            <v>58888</v>
          </cell>
          <cell r="BN1215">
            <v>2688760</v>
          </cell>
        </row>
        <row r="1216">
          <cell r="E1216">
            <v>7001297</v>
          </cell>
          <cell r="F1216" t="str">
            <v xml:space="preserve">Hermantown Middlle                      </v>
          </cell>
          <cell r="G1216" t="str">
            <v xml:space="preserve">4289  Ugstad Road                       </v>
          </cell>
          <cell r="H1216" t="str">
            <v xml:space="preserve">Hermantown          </v>
          </cell>
          <cell r="I1216">
            <v>55811</v>
          </cell>
          <cell r="J1216">
            <v>1937</v>
          </cell>
          <cell r="K1216">
            <v>8737</v>
          </cell>
          <cell r="L1216">
            <v>1949</v>
          </cell>
          <cell r="M1216">
            <v>25726</v>
          </cell>
          <cell r="N1216">
            <v>1953</v>
          </cell>
          <cell r="O1216">
            <v>8469</v>
          </cell>
          <cell r="P1216">
            <v>1957</v>
          </cell>
          <cell r="Q1216">
            <v>34585</v>
          </cell>
          <cell r="R1216">
            <v>1988</v>
          </cell>
          <cell r="S1216">
            <v>4774</v>
          </cell>
          <cell r="T1216">
            <v>1992</v>
          </cell>
          <cell r="U1216">
            <v>16226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50</v>
          </cell>
          <cell r="AQ1216">
            <v>50</v>
          </cell>
          <cell r="AR1216">
            <v>50</v>
          </cell>
          <cell r="AS1216">
            <v>50</v>
          </cell>
          <cell r="AT1216">
            <v>26</v>
          </cell>
          <cell r="AU1216">
            <v>22</v>
          </cell>
          <cell r="AV1216">
            <v>0</v>
          </cell>
          <cell r="AW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0</v>
          </cell>
          <cell r="BD1216">
            <v>0</v>
          </cell>
          <cell r="BE1216">
            <v>0</v>
          </cell>
          <cell r="BF1216">
            <v>98517</v>
          </cell>
          <cell r="BG1216">
            <v>4356946</v>
          </cell>
          <cell r="BH1216">
            <v>44.225321518113624</v>
          </cell>
          <cell r="BI1216">
            <v>1</v>
          </cell>
          <cell r="BJ1216">
            <v>1</v>
          </cell>
          <cell r="BK1216">
            <v>98517</v>
          </cell>
          <cell r="BL1216">
            <v>4356946</v>
          </cell>
          <cell r="BM1216">
            <v>98517</v>
          </cell>
          <cell r="BN1216">
            <v>4356946</v>
          </cell>
        </row>
        <row r="1217">
          <cell r="E1217">
            <v>7001298</v>
          </cell>
          <cell r="F1217" t="str">
            <v xml:space="preserve">Hermantown High School                  </v>
          </cell>
          <cell r="G1217" t="str">
            <v xml:space="preserve">4335 Hawk Circle Drive                  </v>
          </cell>
          <cell r="H1217" t="str">
            <v xml:space="preserve">Hermantown          </v>
          </cell>
          <cell r="I1217">
            <v>55811</v>
          </cell>
          <cell r="J1217">
            <v>1988</v>
          </cell>
          <cell r="K1217">
            <v>96499</v>
          </cell>
          <cell r="L1217">
            <v>2000</v>
          </cell>
          <cell r="M1217">
            <v>15866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  <cell r="AO1217">
            <v>0</v>
          </cell>
          <cell r="AP1217">
            <v>26</v>
          </cell>
          <cell r="AQ1217">
            <v>14</v>
          </cell>
          <cell r="AR1217">
            <v>0</v>
          </cell>
          <cell r="AS1217">
            <v>0</v>
          </cell>
          <cell r="AT1217">
            <v>0</v>
          </cell>
          <cell r="AU1217">
            <v>0</v>
          </cell>
          <cell r="AV1217">
            <v>0</v>
          </cell>
          <cell r="AW1217">
            <v>0</v>
          </cell>
          <cell r="AX1217">
            <v>0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0</v>
          </cell>
          <cell r="BD1217">
            <v>0</v>
          </cell>
          <cell r="BE1217">
            <v>0</v>
          </cell>
          <cell r="BF1217">
            <v>112365</v>
          </cell>
          <cell r="BG1217">
            <v>2731098</v>
          </cell>
          <cell r="BH1217">
            <v>24.305593378721131</v>
          </cell>
          <cell r="BI1217">
            <v>1</v>
          </cell>
          <cell r="BJ1217">
            <v>1</v>
          </cell>
          <cell r="BK1217">
            <v>112365</v>
          </cell>
          <cell r="BL1217">
            <v>2731098</v>
          </cell>
          <cell r="BM1217">
            <v>112365</v>
          </cell>
          <cell r="BN1217">
            <v>2731098</v>
          </cell>
        </row>
        <row r="1218">
          <cell r="E1218">
            <v>7001701</v>
          </cell>
          <cell r="F1218" t="str">
            <v xml:space="preserve">Hermantown Administration               </v>
          </cell>
          <cell r="G1218" t="str">
            <v xml:space="preserve">4307 Ugstad Road                        </v>
          </cell>
          <cell r="H1218" t="str">
            <v xml:space="preserve">Hermantown          </v>
          </cell>
          <cell r="I1218">
            <v>55811</v>
          </cell>
          <cell r="J1218">
            <v>1951</v>
          </cell>
          <cell r="K1218">
            <v>7105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  <cell r="AK1218">
            <v>0</v>
          </cell>
          <cell r="AL1218">
            <v>0</v>
          </cell>
          <cell r="AM1218">
            <v>0</v>
          </cell>
          <cell r="AN1218">
            <v>0</v>
          </cell>
          <cell r="AO1218">
            <v>0</v>
          </cell>
          <cell r="AP1218">
            <v>50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0</v>
          </cell>
          <cell r="AV1218">
            <v>0</v>
          </cell>
          <cell r="AW1218">
            <v>0</v>
          </cell>
          <cell r="AX1218">
            <v>0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0</v>
          </cell>
          <cell r="BD1218">
            <v>0</v>
          </cell>
          <cell r="BE1218">
            <v>0</v>
          </cell>
          <cell r="BF1218">
            <v>7105</v>
          </cell>
          <cell r="BG1218">
            <v>355250</v>
          </cell>
          <cell r="BH1218">
            <v>50</v>
          </cell>
          <cell r="BI1218">
            <v>1</v>
          </cell>
          <cell r="BJ1218">
            <v>1</v>
          </cell>
          <cell r="BK1218">
            <v>7105</v>
          </cell>
          <cell r="BL1218">
            <v>355250</v>
          </cell>
          <cell r="BM1218">
            <v>7105</v>
          </cell>
          <cell r="BN1218">
            <v>355250</v>
          </cell>
        </row>
        <row r="1219">
          <cell r="E1219">
            <v>7001702</v>
          </cell>
          <cell r="F1219" t="str">
            <v xml:space="preserve">Hermantown Bus Garage/Maintenance       </v>
          </cell>
          <cell r="G1219" t="str">
            <v xml:space="preserve">5331 W. Arrowhead Road                  </v>
          </cell>
          <cell r="H1219" t="str">
            <v xml:space="preserve">Hermantown          </v>
          </cell>
          <cell r="I1219">
            <v>55811</v>
          </cell>
          <cell r="J1219">
            <v>1969</v>
          </cell>
          <cell r="K1219">
            <v>2818</v>
          </cell>
          <cell r="L1219">
            <v>1975</v>
          </cell>
          <cell r="M1219">
            <v>5940</v>
          </cell>
          <cell r="N1219">
            <v>1978</v>
          </cell>
          <cell r="O1219">
            <v>5763</v>
          </cell>
          <cell r="P1219">
            <v>1989</v>
          </cell>
          <cell r="Q1219">
            <v>2734</v>
          </cell>
          <cell r="R1219">
            <v>1980</v>
          </cell>
          <cell r="S1219">
            <v>528</v>
          </cell>
          <cell r="T1219">
            <v>1999</v>
          </cell>
          <cell r="U1219">
            <v>936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>
            <v>0</v>
          </cell>
          <cell r="AJ1219">
            <v>0</v>
          </cell>
          <cell r="AK1219">
            <v>0</v>
          </cell>
          <cell r="AL1219">
            <v>0</v>
          </cell>
          <cell r="AM1219">
            <v>0</v>
          </cell>
          <cell r="AN1219">
            <v>0</v>
          </cell>
          <cell r="AO1219">
            <v>0</v>
          </cell>
          <cell r="AP1219">
            <v>45</v>
          </cell>
          <cell r="AQ1219">
            <v>39</v>
          </cell>
          <cell r="AR1219">
            <v>36</v>
          </cell>
          <cell r="AS1219">
            <v>25</v>
          </cell>
          <cell r="AT1219">
            <v>34</v>
          </cell>
          <cell r="AU1219">
            <v>15</v>
          </cell>
          <cell r="AV1219">
            <v>0</v>
          </cell>
          <cell r="AW1219">
            <v>0</v>
          </cell>
          <cell r="AX1219">
            <v>0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0</v>
          </cell>
          <cell r="BD1219">
            <v>0</v>
          </cell>
          <cell r="BE1219">
            <v>0</v>
          </cell>
          <cell r="BF1219">
            <v>18719</v>
          </cell>
          <cell r="BG1219">
            <v>666280</v>
          </cell>
          <cell r="BH1219">
            <v>35.593781719108925</v>
          </cell>
          <cell r="BI1219">
            <v>1</v>
          </cell>
          <cell r="BJ1219">
            <v>0</v>
          </cell>
          <cell r="BK1219">
            <v>0</v>
          </cell>
          <cell r="BL1219">
            <v>0</v>
          </cell>
          <cell r="BM1219">
            <v>18719</v>
          </cell>
          <cell r="BN1219">
            <v>666280</v>
          </cell>
        </row>
        <row r="1220">
          <cell r="E1220">
            <v>7003476</v>
          </cell>
          <cell r="F1220" t="str">
            <v xml:space="preserve">Hermantown Family Education Center      </v>
          </cell>
          <cell r="G1220" t="str">
            <v xml:space="preserve">5028 Miller Trunk Highway               </v>
          </cell>
          <cell r="H1220" t="str">
            <v xml:space="preserve">Hermantown          </v>
          </cell>
          <cell r="I1220">
            <v>55811</v>
          </cell>
          <cell r="J1220">
            <v>1974</v>
          </cell>
          <cell r="K1220">
            <v>12000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  <cell r="AI1220">
            <v>0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0</v>
          </cell>
          <cell r="AO1220">
            <v>0</v>
          </cell>
          <cell r="AP1220">
            <v>40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0</v>
          </cell>
          <cell r="AV1220">
            <v>0</v>
          </cell>
          <cell r="AW1220">
            <v>0</v>
          </cell>
          <cell r="AX1220">
            <v>0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0</v>
          </cell>
          <cell r="BD1220">
            <v>0</v>
          </cell>
          <cell r="BE1220">
            <v>0</v>
          </cell>
          <cell r="BF1220">
            <v>12000</v>
          </cell>
          <cell r="BG1220">
            <v>480000</v>
          </cell>
          <cell r="BH1220">
            <v>40</v>
          </cell>
          <cell r="BI1220">
            <v>0</v>
          </cell>
          <cell r="BJ1220">
            <v>1</v>
          </cell>
          <cell r="BK1220">
            <v>0</v>
          </cell>
          <cell r="BL1220">
            <v>0</v>
          </cell>
          <cell r="BM1220">
            <v>0</v>
          </cell>
          <cell r="BN1220">
            <v>0</v>
          </cell>
        </row>
        <row r="1221">
          <cell r="E1221">
            <v>7003808</v>
          </cell>
          <cell r="F1221" t="str">
            <v xml:space="preserve">Hermantown Hockey Arena and Shack       </v>
          </cell>
          <cell r="G1221" t="str">
            <v xml:space="preserve">4309 Ugstad Road                        </v>
          </cell>
          <cell r="H1221" t="str">
            <v xml:space="preserve">Hermantown          </v>
          </cell>
          <cell r="I1221">
            <v>55811</v>
          </cell>
          <cell r="J1221">
            <v>1988</v>
          </cell>
          <cell r="K1221">
            <v>30481</v>
          </cell>
          <cell r="L1221">
            <v>2002</v>
          </cell>
          <cell r="M1221">
            <v>1200</v>
          </cell>
          <cell r="N1221">
            <v>2012</v>
          </cell>
          <cell r="O1221">
            <v>300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26</v>
          </cell>
          <cell r="AQ1221">
            <v>12</v>
          </cell>
          <cell r="AR1221">
            <v>2</v>
          </cell>
          <cell r="AS1221">
            <v>0</v>
          </cell>
          <cell r="AT1221">
            <v>0</v>
          </cell>
          <cell r="AU1221">
            <v>0</v>
          </cell>
          <cell r="AV1221">
            <v>0</v>
          </cell>
          <cell r="AW1221">
            <v>0</v>
          </cell>
          <cell r="AX1221">
            <v>0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0</v>
          </cell>
          <cell r="BD1221">
            <v>0</v>
          </cell>
          <cell r="BE1221">
            <v>0</v>
          </cell>
          <cell r="BF1221">
            <v>31981</v>
          </cell>
          <cell r="BG1221">
            <v>807506</v>
          </cell>
          <cell r="BH1221">
            <v>25.249554422938619</v>
          </cell>
          <cell r="BI1221">
            <v>1</v>
          </cell>
          <cell r="BJ1221">
            <v>0</v>
          </cell>
          <cell r="BK1221">
            <v>0</v>
          </cell>
          <cell r="BL1221">
            <v>0</v>
          </cell>
          <cell r="BM1221">
            <v>31981</v>
          </cell>
          <cell r="BN1221">
            <v>807506</v>
          </cell>
        </row>
        <row r="1222">
          <cell r="E1222">
            <v>7003809</v>
          </cell>
          <cell r="F1222" t="str">
            <v xml:space="preserve">Hermantown Misc High School Bldgs       </v>
          </cell>
          <cell r="G1222" t="str">
            <v xml:space="preserve">4335 Hawk Circle Drive                  </v>
          </cell>
          <cell r="H1222" t="str">
            <v xml:space="preserve">Hermantown          </v>
          </cell>
          <cell r="I1222">
            <v>55811</v>
          </cell>
          <cell r="J1222">
            <v>2000</v>
          </cell>
          <cell r="K1222">
            <v>240</v>
          </cell>
          <cell r="L1222">
            <v>2002</v>
          </cell>
          <cell r="M1222">
            <v>2400</v>
          </cell>
          <cell r="N1222">
            <v>2009</v>
          </cell>
          <cell r="O1222">
            <v>480</v>
          </cell>
          <cell r="P1222">
            <v>2012</v>
          </cell>
          <cell r="Q1222">
            <v>128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0</v>
          </cell>
          <cell r="AO1222">
            <v>0</v>
          </cell>
          <cell r="AP1222">
            <v>14</v>
          </cell>
          <cell r="AQ1222">
            <v>12</v>
          </cell>
          <cell r="AR1222">
            <v>5</v>
          </cell>
          <cell r="AS1222">
            <v>2</v>
          </cell>
          <cell r="AT1222">
            <v>0</v>
          </cell>
          <cell r="AU1222">
            <v>0</v>
          </cell>
          <cell r="AV1222">
            <v>0</v>
          </cell>
          <cell r="AW1222">
            <v>0</v>
          </cell>
          <cell r="AX1222">
            <v>0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0</v>
          </cell>
          <cell r="BD1222">
            <v>0</v>
          </cell>
          <cell r="BE1222">
            <v>0</v>
          </cell>
          <cell r="BF1222">
            <v>3248</v>
          </cell>
          <cell r="BG1222">
            <v>34816</v>
          </cell>
          <cell r="BH1222">
            <v>10.719211822660098</v>
          </cell>
          <cell r="BI1222">
            <v>1</v>
          </cell>
          <cell r="BJ1222">
            <v>0</v>
          </cell>
          <cell r="BK1222">
            <v>0</v>
          </cell>
          <cell r="BL1222">
            <v>0</v>
          </cell>
          <cell r="BM1222">
            <v>3248</v>
          </cell>
          <cell r="BN1222">
            <v>34816</v>
          </cell>
        </row>
        <row r="1223">
          <cell r="E1223">
            <v>7010786</v>
          </cell>
          <cell r="F1223" t="str">
            <v xml:space="preserve">Washington                              </v>
          </cell>
          <cell r="G1223" t="str">
            <v xml:space="preserve">2100 East 12th Avenue                   </v>
          </cell>
          <cell r="H1223" t="str">
            <v xml:space="preserve">Hibbing             </v>
          </cell>
          <cell r="I1223">
            <v>55746</v>
          </cell>
          <cell r="J1223">
            <v>1955</v>
          </cell>
          <cell r="K1223">
            <v>52812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50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0</v>
          </cell>
          <cell r="BD1223">
            <v>0</v>
          </cell>
          <cell r="BE1223">
            <v>0</v>
          </cell>
          <cell r="BF1223">
            <v>52812</v>
          </cell>
          <cell r="BG1223">
            <v>2640600</v>
          </cell>
          <cell r="BH1223">
            <v>50</v>
          </cell>
          <cell r="BI1223">
            <v>1</v>
          </cell>
          <cell r="BJ1223">
            <v>1</v>
          </cell>
          <cell r="BK1223">
            <v>52812</v>
          </cell>
          <cell r="BL1223">
            <v>2640600</v>
          </cell>
          <cell r="BM1223">
            <v>52812</v>
          </cell>
          <cell r="BN1223">
            <v>2640600</v>
          </cell>
        </row>
        <row r="1224">
          <cell r="E1224">
            <v>7010788</v>
          </cell>
          <cell r="F1224" t="str">
            <v xml:space="preserve">Greenhaven                              </v>
          </cell>
          <cell r="G1224" t="str">
            <v xml:space="preserve">323 East 37th Street                    </v>
          </cell>
          <cell r="H1224" t="str">
            <v xml:space="preserve">Hibbing             </v>
          </cell>
          <cell r="I1224">
            <v>55746</v>
          </cell>
          <cell r="J1224">
            <v>1954</v>
          </cell>
          <cell r="K1224">
            <v>48893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50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0</v>
          </cell>
          <cell r="BD1224">
            <v>0</v>
          </cell>
          <cell r="BE1224">
            <v>0</v>
          </cell>
          <cell r="BF1224">
            <v>48893</v>
          </cell>
          <cell r="BG1224">
            <v>2444650</v>
          </cell>
          <cell r="BH1224">
            <v>50</v>
          </cell>
          <cell r="BI1224">
            <v>1</v>
          </cell>
          <cell r="BJ1224">
            <v>1</v>
          </cell>
          <cell r="BK1224">
            <v>48893</v>
          </cell>
          <cell r="BL1224">
            <v>2444650</v>
          </cell>
          <cell r="BM1224">
            <v>48893</v>
          </cell>
          <cell r="BN1224">
            <v>2444650</v>
          </cell>
        </row>
        <row r="1225">
          <cell r="E1225">
            <v>7010789</v>
          </cell>
          <cell r="F1225" t="str">
            <v xml:space="preserve">Lincoln                                 </v>
          </cell>
          <cell r="G1225" t="str">
            <v xml:space="preserve">1114 East 23rd Street                   </v>
          </cell>
          <cell r="H1225" t="str">
            <v xml:space="preserve">Hibbing             </v>
          </cell>
          <cell r="I1225">
            <v>55746</v>
          </cell>
          <cell r="J1225">
            <v>1955</v>
          </cell>
          <cell r="K1225">
            <v>126479</v>
          </cell>
          <cell r="L1225">
            <v>1990</v>
          </cell>
          <cell r="M1225">
            <v>5000</v>
          </cell>
          <cell r="N1225">
            <v>1999</v>
          </cell>
          <cell r="O1225">
            <v>2009</v>
          </cell>
          <cell r="P1225">
            <v>2006</v>
          </cell>
          <cell r="Q1225">
            <v>2842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0</v>
          </cell>
          <cell r="AN1225">
            <v>0</v>
          </cell>
          <cell r="AO1225">
            <v>0</v>
          </cell>
          <cell r="AP1225">
            <v>50</v>
          </cell>
          <cell r="AQ1225">
            <v>24</v>
          </cell>
          <cell r="AR1225">
            <v>15</v>
          </cell>
          <cell r="AS1225">
            <v>8</v>
          </cell>
          <cell r="AT1225">
            <v>0</v>
          </cell>
          <cell r="AU1225">
            <v>0</v>
          </cell>
          <cell r="AV1225">
            <v>0</v>
          </cell>
          <cell r="AW1225">
            <v>0</v>
          </cell>
          <cell r="AX1225">
            <v>0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0</v>
          </cell>
          <cell r="BD1225">
            <v>0</v>
          </cell>
          <cell r="BE1225">
            <v>0</v>
          </cell>
          <cell r="BF1225">
            <v>136330</v>
          </cell>
          <cell r="BG1225">
            <v>6496821</v>
          </cell>
          <cell r="BH1225">
            <v>47.655108926868628</v>
          </cell>
          <cell r="BI1225">
            <v>1</v>
          </cell>
          <cell r="BJ1225">
            <v>1</v>
          </cell>
          <cell r="BK1225">
            <v>136330</v>
          </cell>
          <cell r="BL1225">
            <v>6496821</v>
          </cell>
          <cell r="BM1225">
            <v>136330</v>
          </cell>
          <cell r="BN1225">
            <v>6496821</v>
          </cell>
        </row>
        <row r="1226">
          <cell r="E1226">
            <v>7011300</v>
          </cell>
          <cell r="F1226" t="str">
            <v xml:space="preserve">Hibbing                                 </v>
          </cell>
          <cell r="G1226" t="str">
            <v xml:space="preserve">800 East 21st Street                    </v>
          </cell>
          <cell r="H1226" t="str">
            <v xml:space="preserve">Hibbing             </v>
          </cell>
          <cell r="I1226">
            <v>55746</v>
          </cell>
          <cell r="J1226">
            <v>1920</v>
          </cell>
          <cell r="K1226">
            <v>265586</v>
          </cell>
          <cell r="L1226">
            <v>1922</v>
          </cell>
          <cell r="M1226">
            <v>2750</v>
          </cell>
          <cell r="N1226">
            <v>1991</v>
          </cell>
          <cell r="O1226">
            <v>42250</v>
          </cell>
          <cell r="P1226">
            <v>1995</v>
          </cell>
          <cell r="Q1226">
            <v>6240</v>
          </cell>
          <cell r="R1226">
            <v>1998</v>
          </cell>
          <cell r="S1226">
            <v>11907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50</v>
          </cell>
          <cell r="AQ1226">
            <v>50</v>
          </cell>
          <cell r="AR1226">
            <v>23</v>
          </cell>
          <cell r="AS1226">
            <v>19</v>
          </cell>
          <cell r="AT1226">
            <v>16</v>
          </cell>
          <cell r="AU1226">
            <v>0</v>
          </cell>
          <cell r="AV1226">
            <v>0</v>
          </cell>
          <cell r="AW1226">
            <v>0</v>
          </cell>
          <cell r="AX1226">
            <v>0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0</v>
          </cell>
          <cell r="BD1226">
            <v>0</v>
          </cell>
          <cell r="BE1226">
            <v>0</v>
          </cell>
          <cell r="BF1226">
            <v>328733</v>
          </cell>
          <cell r="BG1226">
            <v>14697622</v>
          </cell>
          <cell r="BH1226">
            <v>44.709907432475596</v>
          </cell>
          <cell r="BI1226">
            <v>1</v>
          </cell>
          <cell r="BJ1226">
            <v>1</v>
          </cell>
          <cell r="BK1226">
            <v>328733</v>
          </cell>
          <cell r="BL1226">
            <v>14697622</v>
          </cell>
          <cell r="BM1226">
            <v>328733</v>
          </cell>
          <cell r="BN1226">
            <v>14697622</v>
          </cell>
        </row>
        <row r="1227">
          <cell r="E1227">
            <v>7011999</v>
          </cell>
          <cell r="F1227" t="str">
            <v xml:space="preserve">School Transportation building          </v>
          </cell>
          <cell r="G1227" t="str">
            <v xml:space="preserve">1245 East 23rd Street                   </v>
          </cell>
          <cell r="H1227" t="str">
            <v xml:space="preserve">Hibbing             </v>
          </cell>
          <cell r="I1227">
            <v>55746</v>
          </cell>
          <cell r="J1227">
            <v>1955</v>
          </cell>
          <cell r="K1227">
            <v>19952</v>
          </cell>
          <cell r="L1227">
            <v>1980</v>
          </cell>
          <cell r="M1227">
            <v>8000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50</v>
          </cell>
          <cell r="AQ1227">
            <v>34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  <cell r="AV1227">
            <v>0</v>
          </cell>
          <cell r="AW1227">
            <v>0</v>
          </cell>
          <cell r="AX1227">
            <v>0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0</v>
          </cell>
          <cell r="BD1227">
            <v>0</v>
          </cell>
          <cell r="BE1227">
            <v>0</v>
          </cell>
          <cell r="BF1227">
            <v>27952</v>
          </cell>
          <cell r="BG1227">
            <v>1269600</v>
          </cell>
          <cell r="BH1227">
            <v>45.420721236405264</v>
          </cell>
          <cell r="BI1227">
            <v>1</v>
          </cell>
          <cell r="BJ1227">
            <v>1</v>
          </cell>
          <cell r="BK1227">
            <v>27952</v>
          </cell>
          <cell r="BL1227">
            <v>1269600</v>
          </cell>
          <cell r="BM1227">
            <v>27952</v>
          </cell>
          <cell r="BN1227">
            <v>1269600</v>
          </cell>
        </row>
        <row r="1228">
          <cell r="E1228">
            <v>7041302</v>
          </cell>
          <cell r="F1228" t="str">
            <v xml:space="preserve">Pike Lake                               </v>
          </cell>
          <cell r="G1228" t="str">
            <v xml:space="preserve">5682 Martin Road                        </v>
          </cell>
          <cell r="H1228" t="str">
            <v xml:space="preserve">Duluth              </v>
          </cell>
          <cell r="I1228">
            <v>55811</v>
          </cell>
          <cell r="J1228">
            <v>1951</v>
          </cell>
          <cell r="K1228">
            <v>11389</v>
          </cell>
          <cell r="L1228">
            <v>1956</v>
          </cell>
          <cell r="M1228">
            <v>4532</v>
          </cell>
          <cell r="N1228">
            <v>1966</v>
          </cell>
          <cell r="O1228">
            <v>5311</v>
          </cell>
          <cell r="P1228">
            <v>2004</v>
          </cell>
          <cell r="Q1228">
            <v>2400</v>
          </cell>
          <cell r="R1228">
            <v>2004</v>
          </cell>
          <cell r="S1228">
            <v>5120</v>
          </cell>
          <cell r="T1228">
            <v>2010</v>
          </cell>
          <cell r="U1228">
            <v>14830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50</v>
          </cell>
          <cell r="AQ1228">
            <v>50</v>
          </cell>
          <cell r="AR1228">
            <v>48</v>
          </cell>
          <cell r="AS1228">
            <v>10</v>
          </cell>
          <cell r="AT1228">
            <v>10</v>
          </cell>
          <cell r="AU1228">
            <v>4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  <cell r="BD1228">
            <v>0</v>
          </cell>
          <cell r="BE1228">
            <v>0</v>
          </cell>
          <cell r="BF1228">
            <v>43582</v>
          </cell>
          <cell r="BG1228">
            <v>1185498</v>
          </cell>
          <cell r="BH1228">
            <v>27.201551099077601</v>
          </cell>
          <cell r="BI1228">
            <v>1</v>
          </cell>
          <cell r="BJ1228">
            <v>1</v>
          </cell>
          <cell r="BK1228">
            <v>43582</v>
          </cell>
          <cell r="BL1228">
            <v>1185498</v>
          </cell>
          <cell r="BM1228">
            <v>43582</v>
          </cell>
          <cell r="BN1228">
            <v>1185498</v>
          </cell>
        </row>
        <row r="1229">
          <cell r="E1229">
            <v>7041303</v>
          </cell>
          <cell r="F1229" t="str">
            <v xml:space="preserve">Caribou Lake                            </v>
          </cell>
          <cell r="G1229" t="str">
            <v xml:space="preserve">6279 Industrial Road                    </v>
          </cell>
          <cell r="H1229" t="str">
            <v xml:space="preserve">Saginaw             </v>
          </cell>
          <cell r="I1229">
            <v>55811</v>
          </cell>
          <cell r="J1229">
            <v>1939</v>
          </cell>
          <cell r="K1229">
            <v>8112</v>
          </cell>
          <cell r="L1229">
            <v>1962</v>
          </cell>
          <cell r="M1229">
            <v>4631</v>
          </cell>
          <cell r="N1229">
            <v>1980</v>
          </cell>
          <cell r="O1229">
            <v>6991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50</v>
          </cell>
          <cell r="AQ1229">
            <v>50</v>
          </cell>
          <cell r="AR1229">
            <v>34</v>
          </cell>
          <cell r="AS1229">
            <v>0</v>
          </cell>
          <cell r="AT1229">
            <v>0</v>
          </cell>
          <cell r="AU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0</v>
          </cell>
          <cell r="BD1229">
            <v>0</v>
          </cell>
          <cell r="BE1229">
            <v>0</v>
          </cell>
          <cell r="BF1229">
            <v>19734</v>
          </cell>
          <cell r="BG1229">
            <v>874844</v>
          </cell>
          <cell r="BH1229">
            <v>44.331813114421813</v>
          </cell>
          <cell r="BI1229">
            <v>1</v>
          </cell>
          <cell r="BJ1229">
            <v>0</v>
          </cell>
          <cell r="BK1229">
            <v>0</v>
          </cell>
          <cell r="BL1229">
            <v>0</v>
          </cell>
          <cell r="BM1229">
            <v>19734</v>
          </cell>
          <cell r="BN1229">
            <v>874844</v>
          </cell>
        </row>
        <row r="1230">
          <cell r="E1230">
            <v>7041304</v>
          </cell>
          <cell r="F1230" t="str">
            <v xml:space="preserve">Bayview Heights                         </v>
          </cell>
          <cell r="G1230" t="str">
            <v xml:space="preserve">8708 Vinland                            </v>
          </cell>
          <cell r="H1230" t="str">
            <v xml:space="preserve">Duluth              </v>
          </cell>
          <cell r="I1230">
            <v>55810</v>
          </cell>
          <cell r="J1230">
            <v>1919</v>
          </cell>
          <cell r="K1230">
            <v>13840</v>
          </cell>
          <cell r="L1230">
            <v>1962</v>
          </cell>
          <cell r="M1230">
            <v>18984</v>
          </cell>
          <cell r="N1230">
            <v>1982</v>
          </cell>
          <cell r="O1230">
            <v>25407</v>
          </cell>
          <cell r="P1230">
            <v>2003</v>
          </cell>
          <cell r="Q1230">
            <v>6310</v>
          </cell>
          <cell r="R1230">
            <v>2003</v>
          </cell>
          <cell r="S1230">
            <v>2060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50</v>
          </cell>
          <cell r="AQ1230">
            <v>50</v>
          </cell>
          <cell r="AR1230">
            <v>32</v>
          </cell>
          <cell r="AS1230">
            <v>11</v>
          </cell>
          <cell r="AT1230">
            <v>11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0</v>
          </cell>
          <cell r="BD1230">
            <v>0</v>
          </cell>
          <cell r="BE1230">
            <v>0</v>
          </cell>
          <cell r="BF1230">
            <v>66601</v>
          </cell>
          <cell r="BG1230">
            <v>2546294</v>
          </cell>
          <cell r="BH1230">
            <v>38.232068587558743</v>
          </cell>
          <cell r="BI1230">
            <v>1</v>
          </cell>
          <cell r="BJ1230">
            <v>1</v>
          </cell>
          <cell r="BK1230">
            <v>66601</v>
          </cell>
          <cell r="BL1230">
            <v>2546294</v>
          </cell>
          <cell r="BM1230">
            <v>66601</v>
          </cell>
          <cell r="BN1230">
            <v>2546294</v>
          </cell>
        </row>
        <row r="1231">
          <cell r="E1231">
            <v>7041305</v>
          </cell>
          <cell r="F1231" t="str">
            <v xml:space="preserve">Proctor                                 </v>
          </cell>
          <cell r="G1231" t="str">
            <v xml:space="preserve">131 9th Avenue                          </v>
          </cell>
          <cell r="H1231" t="str">
            <v xml:space="preserve">Proctor             </v>
          </cell>
          <cell r="I1231">
            <v>55810</v>
          </cell>
          <cell r="J1231">
            <v>1924</v>
          </cell>
          <cell r="K1231">
            <v>27531</v>
          </cell>
          <cell r="L1231">
            <v>1936</v>
          </cell>
          <cell r="M1231">
            <v>14238</v>
          </cell>
          <cell r="N1231">
            <v>1976</v>
          </cell>
          <cell r="O1231">
            <v>890</v>
          </cell>
          <cell r="P1231">
            <v>1982</v>
          </cell>
          <cell r="Q1231">
            <v>120394</v>
          </cell>
          <cell r="R1231">
            <v>2003</v>
          </cell>
          <cell r="S1231">
            <v>15858</v>
          </cell>
          <cell r="T1231">
            <v>2003</v>
          </cell>
          <cell r="U1231">
            <v>24200</v>
          </cell>
          <cell r="V1231">
            <v>2003</v>
          </cell>
          <cell r="W1231">
            <v>1500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50</v>
          </cell>
          <cell r="AQ1231">
            <v>50</v>
          </cell>
          <cell r="AR1231">
            <v>38</v>
          </cell>
          <cell r="AS1231">
            <v>32</v>
          </cell>
          <cell r="AT1231">
            <v>11</v>
          </cell>
          <cell r="AU1231">
            <v>11</v>
          </cell>
          <cell r="AV1231">
            <v>11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204611</v>
          </cell>
          <cell r="BG1231">
            <v>6432016</v>
          </cell>
          <cell r="BH1231">
            <v>31.435338276045766</v>
          </cell>
          <cell r="BI1231">
            <v>1</v>
          </cell>
          <cell r="BJ1231">
            <v>1</v>
          </cell>
          <cell r="BK1231">
            <v>204611</v>
          </cell>
          <cell r="BL1231">
            <v>6432016</v>
          </cell>
          <cell r="BM1231">
            <v>204611</v>
          </cell>
          <cell r="BN1231">
            <v>6432016</v>
          </cell>
        </row>
        <row r="1232">
          <cell r="E1232">
            <v>7041967</v>
          </cell>
          <cell r="F1232" t="str">
            <v xml:space="preserve">Bus Maintenance Building                </v>
          </cell>
          <cell r="G1232" t="str">
            <v xml:space="preserve">210 Pionk Dr                            </v>
          </cell>
          <cell r="H1232" t="str">
            <v xml:space="preserve">Proctor, MN         </v>
          </cell>
          <cell r="I1232">
            <v>55810</v>
          </cell>
          <cell r="J1232">
            <v>2003</v>
          </cell>
          <cell r="K1232">
            <v>5800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11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5800</v>
          </cell>
          <cell r="BG1232">
            <v>63800</v>
          </cell>
          <cell r="BH1232">
            <v>11</v>
          </cell>
          <cell r="BI1232">
            <v>1</v>
          </cell>
          <cell r="BJ1232">
            <v>0</v>
          </cell>
          <cell r="BK1232">
            <v>0</v>
          </cell>
          <cell r="BL1232">
            <v>0</v>
          </cell>
          <cell r="BM1232">
            <v>5800</v>
          </cell>
          <cell r="BN1232">
            <v>63800</v>
          </cell>
        </row>
        <row r="1233">
          <cell r="E1233">
            <v>7041968</v>
          </cell>
          <cell r="F1233" t="str">
            <v xml:space="preserve">Bus Storage Building                    </v>
          </cell>
          <cell r="G1233" t="str">
            <v xml:space="preserve">210 Pionk Dr                            </v>
          </cell>
          <cell r="H1233" t="str">
            <v xml:space="preserve">Proctor, MN         </v>
          </cell>
          <cell r="I1233">
            <v>55810</v>
          </cell>
          <cell r="J1233">
            <v>2004</v>
          </cell>
          <cell r="K1233">
            <v>15000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10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  <cell r="BD1233">
            <v>0</v>
          </cell>
          <cell r="BE1233">
            <v>0</v>
          </cell>
          <cell r="BF1233">
            <v>15000</v>
          </cell>
          <cell r="BG1233">
            <v>150000</v>
          </cell>
          <cell r="BH1233">
            <v>10</v>
          </cell>
          <cell r="BI1233">
            <v>1</v>
          </cell>
          <cell r="BJ1233">
            <v>0</v>
          </cell>
          <cell r="BK1233">
            <v>0</v>
          </cell>
          <cell r="BL1233">
            <v>0</v>
          </cell>
          <cell r="BM1233">
            <v>15000</v>
          </cell>
          <cell r="BN1233">
            <v>150000</v>
          </cell>
        </row>
        <row r="1234">
          <cell r="E1234">
            <v>7041971</v>
          </cell>
          <cell r="F1234" t="str">
            <v xml:space="preserve">Ugstad Road Classroom/Locker Roooms     </v>
          </cell>
          <cell r="G1234" t="str">
            <v xml:space="preserve">215 N Ugstad Rd                         </v>
          </cell>
          <cell r="H1234" t="str">
            <v xml:space="preserve">Proctor, MN         </v>
          </cell>
          <cell r="I1234">
            <v>55810</v>
          </cell>
          <cell r="J1234">
            <v>2004</v>
          </cell>
          <cell r="K1234">
            <v>4000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10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4000</v>
          </cell>
          <cell r="BG1234">
            <v>40000</v>
          </cell>
          <cell r="BH1234">
            <v>10</v>
          </cell>
          <cell r="BI1234">
            <v>1</v>
          </cell>
          <cell r="BJ1234">
            <v>1</v>
          </cell>
          <cell r="BK1234">
            <v>4000</v>
          </cell>
          <cell r="BL1234">
            <v>40000</v>
          </cell>
          <cell r="BM1234">
            <v>4000</v>
          </cell>
          <cell r="BN1234">
            <v>40000</v>
          </cell>
        </row>
        <row r="1235">
          <cell r="E1235">
            <v>7060790</v>
          </cell>
          <cell r="F1235" t="str">
            <v xml:space="preserve">Mann                                    </v>
          </cell>
          <cell r="G1235" t="str">
            <v xml:space="preserve">Fifth Avenue &amp; 10th Street So           </v>
          </cell>
          <cell r="H1235" t="str">
            <v xml:space="preserve">Virginia            </v>
          </cell>
          <cell r="I1235">
            <v>55792</v>
          </cell>
          <cell r="J1235">
            <v>1914</v>
          </cell>
          <cell r="K1235">
            <v>19000</v>
          </cell>
          <cell r="L1235">
            <v>1923</v>
          </cell>
          <cell r="M1235">
            <v>19208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50</v>
          </cell>
          <cell r="AQ1235">
            <v>50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38208</v>
          </cell>
          <cell r="BG1235">
            <v>1910400</v>
          </cell>
          <cell r="BH1235">
            <v>50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0</v>
          </cell>
          <cell r="BN1235">
            <v>0</v>
          </cell>
        </row>
        <row r="1236">
          <cell r="E1236">
            <v>7060791</v>
          </cell>
          <cell r="F1236" t="str">
            <v xml:space="preserve">Madison                                 </v>
          </cell>
          <cell r="G1236" t="str">
            <v xml:space="preserve">1201 13th Avenue South                  </v>
          </cell>
          <cell r="H1236" t="str">
            <v xml:space="preserve">Virginia            </v>
          </cell>
          <cell r="I1236">
            <v>55792</v>
          </cell>
          <cell r="J1236">
            <v>1925</v>
          </cell>
          <cell r="K1236">
            <v>24650</v>
          </cell>
          <cell r="L1236">
            <v>1953</v>
          </cell>
          <cell r="M1236">
            <v>18450</v>
          </cell>
          <cell r="N1236">
            <v>1955</v>
          </cell>
          <cell r="O1236">
            <v>27200</v>
          </cell>
          <cell r="P1236">
            <v>1996</v>
          </cell>
          <cell r="Q1236">
            <v>12344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50</v>
          </cell>
          <cell r="AQ1236">
            <v>50</v>
          </cell>
          <cell r="AR1236">
            <v>50</v>
          </cell>
          <cell r="AS1236">
            <v>18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  <cell r="BD1236">
            <v>0</v>
          </cell>
          <cell r="BE1236">
            <v>0</v>
          </cell>
          <cell r="BF1236">
            <v>82644</v>
          </cell>
          <cell r="BG1236">
            <v>3737192</v>
          </cell>
          <cell r="BH1236">
            <v>45.220366874788247</v>
          </cell>
          <cell r="BI1236">
            <v>1</v>
          </cell>
          <cell r="BJ1236">
            <v>1</v>
          </cell>
          <cell r="BK1236">
            <v>82644</v>
          </cell>
          <cell r="BL1236">
            <v>3737192</v>
          </cell>
          <cell r="BM1236">
            <v>82644</v>
          </cell>
          <cell r="BN1236">
            <v>3737192</v>
          </cell>
        </row>
        <row r="1237">
          <cell r="E1237">
            <v>7060792</v>
          </cell>
          <cell r="F1237" t="str">
            <v xml:space="preserve">Technical                               </v>
          </cell>
          <cell r="G1237" t="str">
            <v xml:space="preserve">410 South Fifth Avenue                  </v>
          </cell>
          <cell r="H1237" t="str">
            <v xml:space="preserve">Virginia            </v>
          </cell>
          <cell r="I1237">
            <v>55792</v>
          </cell>
          <cell r="J1237">
            <v>1910</v>
          </cell>
          <cell r="K1237">
            <v>75081</v>
          </cell>
          <cell r="L1237">
            <v>1918</v>
          </cell>
          <cell r="M1237">
            <v>85000</v>
          </cell>
          <cell r="N1237">
            <v>1920</v>
          </cell>
          <cell r="O1237">
            <v>60000</v>
          </cell>
          <cell r="P1237">
            <v>1973</v>
          </cell>
          <cell r="Q1237">
            <v>26775</v>
          </cell>
          <cell r="R1237">
            <v>1998</v>
          </cell>
          <cell r="S1237">
            <v>35200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50</v>
          </cell>
          <cell r="AQ1237">
            <v>50</v>
          </cell>
          <cell r="AR1237">
            <v>50</v>
          </cell>
          <cell r="AS1237">
            <v>41</v>
          </cell>
          <cell r="AT1237">
            <v>16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282056</v>
          </cell>
          <cell r="BG1237">
            <v>12665025</v>
          </cell>
          <cell r="BH1237">
            <v>44.902519357858012</v>
          </cell>
          <cell r="BI1237">
            <v>1</v>
          </cell>
          <cell r="BJ1237">
            <v>1</v>
          </cell>
          <cell r="BK1237">
            <v>282056</v>
          </cell>
          <cell r="BL1237">
            <v>12665025</v>
          </cell>
          <cell r="BM1237">
            <v>282056</v>
          </cell>
          <cell r="BN1237">
            <v>12665025</v>
          </cell>
        </row>
        <row r="1238">
          <cell r="E1238">
            <v>7060793</v>
          </cell>
          <cell r="F1238" t="str">
            <v xml:space="preserve">Roosevelt                               </v>
          </cell>
          <cell r="G1238" t="str">
            <v xml:space="preserve">Fifth Avenue &amp; 2nd St So                </v>
          </cell>
          <cell r="H1238" t="str">
            <v xml:space="preserve">Virginia            </v>
          </cell>
          <cell r="I1238">
            <v>55792</v>
          </cell>
          <cell r="J1238">
            <v>1928</v>
          </cell>
          <cell r="K1238">
            <v>81568</v>
          </cell>
          <cell r="L1238">
            <v>1988</v>
          </cell>
          <cell r="M1238">
            <v>68520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50</v>
          </cell>
          <cell r="AQ1238">
            <v>26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150088</v>
          </cell>
          <cell r="BG1238">
            <v>5859920</v>
          </cell>
          <cell r="BH1238">
            <v>39.043227972922551</v>
          </cell>
          <cell r="BI1238">
            <v>1</v>
          </cell>
          <cell r="BJ1238">
            <v>1</v>
          </cell>
          <cell r="BK1238">
            <v>150088</v>
          </cell>
          <cell r="BL1238">
            <v>5859920</v>
          </cell>
          <cell r="BM1238">
            <v>150088</v>
          </cell>
          <cell r="BN1238">
            <v>5859920</v>
          </cell>
        </row>
        <row r="1239">
          <cell r="E1239">
            <v>7061671</v>
          </cell>
          <cell r="F1239" t="str">
            <v xml:space="preserve">Park View Learning Center               </v>
          </cell>
          <cell r="G1239" t="str">
            <v xml:space="preserve">506 North 9th Avenue                    </v>
          </cell>
          <cell r="H1239" t="str">
            <v xml:space="preserve">Virginia            </v>
          </cell>
          <cell r="I1239">
            <v>55792</v>
          </cell>
          <cell r="J1239">
            <v>1995</v>
          </cell>
          <cell r="K1239">
            <v>66592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19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66592</v>
          </cell>
          <cell r="BG1239">
            <v>1265248</v>
          </cell>
          <cell r="BH1239">
            <v>19</v>
          </cell>
          <cell r="BI1239">
            <v>1</v>
          </cell>
          <cell r="BJ1239">
            <v>1</v>
          </cell>
          <cell r="BK1239">
            <v>66592</v>
          </cell>
          <cell r="BL1239">
            <v>1265248</v>
          </cell>
          <cell r="BM1239">
            <v>66592</v>
          </cell>
          <cell r="BN1239">
            <v>1265248</v>
          </cell>
        </row>
        <row r="1240">
          <cell r="E1240">
            <v>7061759</v>
          </cell>
          <cell r="F1240" t="str">
            <v xml:space="preserve">Bus Garage                              </v>
          </cell>
          <cell r="G1240" t="str">
            <v xml:space="preserve">1st St. No. &amp; 15th Avenue W.            </v>
          </cell>
          <cell r="H1240" t="str">
            <v xml:space="preserve">Virginia            </v>
          </cell>
          <cell r="I1240">
            <v>55792</v>
          </cell>
          <cell r="J1240">
            <v>1971</v>
          </cell>
          <cell r="K1240">
            <v>12480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43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12480</v>
          </cell>
          <cell r="BG1240">
            <v>536640</v>
          </cell>
          <cell r="BH1240">
            <v>43</v>
          </cell>
          <cell r="BI1240">
            <v>1</v>
          </cell>
          <cell r="BJ1240">
            <v>0</v>
          </cell>
          <cell r="BK1240">
            <v>0</v>
          </cell>
          <cell r="BL1240">
            <v>0</v>
          </cell>
          <cell r="BM1240">
            <v>12480</v>
          </cell>
          <cell r="BN1240">
            <v>536640</v>
          </cell>
        </row>
        <row r="1241">
          <cell r="E1241">
            <v>7061760</v>
          </cell>
          <cell r="F1241" t="str">
            <v xml:space="preserve">Maintenance &amp; Supply Building           </v>
          </cell>
          <cell r="G1241" t="str">
            <v xml:space="preserve">515 - 6th Avenue South                  </v>
          </cell>
          <cell r="H1241" t="str">
            <v xml:space="preserve">Virginia            </v>
          </cell>
          <cell r="I1241">
            <v>55792</v>
          </cell>
          <cell r="J1241">
            <v>1965</v>
          </cell>
          <cell r="K1241">
            <v>15960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49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15960</v>
          </cell>
          <cell r="BG1241">
            <v>782040</v>
          </cell>
          <cell r="BH1241">
            <v>49</v>
          </cell>
          <cell r="BI1241">
            <v>1</v>
          </cell>
          <cell r="BJ1241">
            <v>0</v>
          </cell>
          <cell r="BK1241">
            <v>0</v>
          </cell>
          <cell r="BL1241">
            <v>0</v>
          </cell>
          <cell r="BM1241">
            <v>15960</v>
          </cell>
          <cell r="BN1241">
            <v>782040</v>
          </cell>
        </row>
        <row r="1242">
          <cell r="E1242">
            <v>7061761</v>
          </cell>
          <cell r="F1242" t="str">
            <v xml:space="preserve">Miners Complex                          </v>
          </cell>
          <cell r="G1242" t="str">
            <v xml:space="preserve">Fifth Avenue &amp; 10th Street So           </v>
          </cell>
          <cell r="H1242" t="str">
            <v xml:space="preserve">Virginia            </v>
          </cell>
          <cell r="I1242">
            <v>55792</v>
          </cell>
          <cell r="J1242">
            <v>1979</v>
          </cell>
          <cell r="K1242">
            <v>18620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35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0</v>
          </cell>
          <cell r="BD1242">
            <v>0</v>
          </cell>
          <cell r="BE1242">
            <v>0</v>
          </cell>
          <cell r="BF1242">
            <v>18620</v>
          </cell>
          <cell r="BG1242">
            <v>651700</v>
          </cell>
          <cell r="BH1242">
            <v>35</v>
          </cell>
          <cell r="BI1242">
            <v>1</v>
          </cell>
          <cell r="BJ1242">
            <v>1</v>
          </cell>
          <cell r="BK1242">
            <v>18620</v>
          </cell>
          <cell r="BL1242">
            <v>651700</v>
          </cell>
          <cell r="BM1242">
            <v>18620</v>
          </cell>
          <cell r="BN1242">
            <v>651700</v>
          </cell>
        </row>
        <row r="1243">
          <cell r="E1243">
            <v>7070796</v>
          </cell>
          <cell r="F1243" t="str">
            <v xml:space="preserve">Nett Lake                               </v>
          </cell>
          <cell r="G1243" t="str">
            <v xml:space="preserve">13090 Westley Drive                     </v>
          </cell>
          <cell r="H1243" t="str">
            <v xml:space="preserve">Nett Lake           </v>
          </cell>
          <cell r="I1243">
            <v>55772</v>
          </cell>
          <cell r="J1243">
            <v>1955</v>
          </cell>
          <cell r="K1243">
            <v>9600</v>
          </cell>
          <cell r="L1243">
            <v>1978</v>
          </cell>
          <cell r="M1243">
            <v>13600</v>
          </cell>
          <cell r="N1243">
            <v>1995</v>
          </cell>
          <cell r="O1243">
            <v>47800</v>
          </cell>
          <cell r="P1243">
            <v>2008</v>
          </cell>
          <cell r="Q1243">
            <v>16562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50</v>
          </cell>
          <cell r="AQ1243">
            <v>36</v>
          </cell>
          <cell r="AR1243">
            <v>19</v>
          </cell>
          <cell r="AS1243">
            <v>6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87562</v>
          </cell>
          <cell r="BG1243">
            <v>1977172</v>
          </cell>
          <cell r="BH1243">
            <v>22.58025170736164</v>
          </cell>
          <cell r="BI1243">
            <v>1</v>
          </cell>
          <cell r="BJ1243">
            <v>1</v>
          </cell>
          <cell r="BK1243">
            <v>87562</v>
          </cell>
          <cell r="BL1243">
            <v>1977172</v>
          </cell>
          <cell r="BM1243">
            <v>87562</v>
          </cell>
          <cell r="BN1243">
            <v>1977172</v>
          </cell>
        </row>
        <row r="1244">
          <cell r="E1244">
            <v>7073727</v>
          </cell>
          <cell r="F1244" t="str">
            <v xml:space="preserve">Nett Lake Clinic                        </v>
          </cell>
          <cell r="G1244" t="str">
            <v xml:space="preserve">13090 Westley Drive                     </v>
          </cell>
          <cell r="H1244" t="str">
            <v xml:space="preserve">Nett Lake           </v>
          </cell>
          <cell r="I1244">
            <v>55772</v>
          </cell>
          <cell r="J1244">
            <v>2008</v>
          </cell>
          <cell r="K1244">
            <v>16920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6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  <cell r="BD1244">
            <v>0</v>
          </cell>
          <cell r="BE1244">
            <v>0</v>
          </cell>
          <cell r="BF1244">
            <v>16920</v>
          </cell>
          <cell r="BG1244">
            <v>101520</v>
          </cell>
          <cell r="BH1244">
            <v>6</v>
          </cell>
          <cell r="BI1244">
            <v>1</v>
          </cell>
          <cell r="BJ1244">
            <v>0</v>
          </cell>
          <cell r="BK1244">
            <v>0</v>
          </cell>
          <cell r="BL1244">
            <v>0</v>
          </cell>
          <cell r="BM1244">
            <v>16920</v>
          </cell>
          <cell r="BN1244">
            <v>101520</v>
          </cell>
        </row>
        <row r="1245">
          <cell r="E1245">
            <v>7091307</v>
          </cell>
          <cell r="F1245" t="str">
            <v xml:space="preserve">Lester Park Elementary                  </v>
          </cell>
          <cell r="G1245" t="str">
            <v xml:space="preserve">5300 Glenwood Avenue                    </v>
          </cell>
          <cell r="H1245" t="str">
            <v xml:space="preserve">Duluth              </v>
          </cell>
          <cell r="I1245">
            <v>55804</v>
          </cell>
          <cell r="J1245">
            <v>2011</v>
          </cell>
          <cell r="K1245">
            <v>76605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3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0</v>
          </cell>
          <cell r="BD1245">
            <v>0</v>
          </cell>
          <cell r="BE1245">
            <v>0</v>
          </cell>
          <cell r="BF1245">
            <v>76605</v>
          </cell>
          <cell r="BG1245">
            <v>229815</v>
          </cell>
          <cell r="BH1245">
            <v>3</v>
          </cell>
          <cell r="BI1245">
            <v>1</v>
          </cell>
          <cell r="BJ1245">
            <v>1</v>
          </cell>
          <cell r="BK1245">
            <v>76605</v>
          </cell>
          <cell r="BL1245">
            <v>229815</v>
          </cell>
          <cell r="BM1245">
            <v>76605</v>
          </cell>
          <cell r="BN1245">
            <v>229815</v>
          </cell>
        </row>
        <row r="1246">
          <cell r="E1246">
            <v>7091310</v>
          </cell>
          <cell r="F1246" t="str">
            <v xml:space="preserve">Nettleton                               </v>
          </cell>
          <cell r="G1246" t="str">
            <v xml:space="preserve">108 East 6th Street                     </v>
          </cell>
          <cell r="H1246" t="str">
            <v xml:space="preserve">Duluth              </v>
          </cell>
          <cell r="I1246">
            <v>55805</v>
          </cell>
          <cell r="J1246">
            <v>1905</v>
          </cell>
          <cell r="K1246">
            <v>24953</v>
          </cell>
          <cell r="L1246">
            <v>1945</v>
          </cell>
          <cell r="M1246">
            <v>12539</v>
          </cell>
          <cell r="N1246">
            <v>1987</v>
          </cell>
          <cell r="O1246">
            <v>52532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50</v>
          </cell>
          <cell r="AQ1246">
            <v>50</v>
          </cell>
          <cell r="AR1246">
            <v>27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0</v>
          </cell>
          <cell r="BD1246">
            <v>0</v>
          </cell>
          <cell r="BE1246">
            <v>0</v>
          </cell>
          <cell r="BF1246">
            <v>90024</v>
          </cell>
          <cell r="BG1246">
            <v>3292964</v>
          </cell>
          <cell r="BH1246">
            <v>36.578734559672974</v>
          </cell>
          <cell r="BI1246">
            <v>1</v>
          </cell>
          <cell r="BJ1246">
            <v>0</v>
          </cell>
          <cell r="BK1246">
            <v>0</v>
          </cell>
          <cell r="BL1246">
            <v>0</v>
          </cell>
          <cell r="BM1246">
            <v>90024</v>
          </cell>
          <cell r="BN1246">
            <v>3292964</v>
          </cell>
        </row>
        <row r="1247">
          <cell r="E1247">
            <v>7091311</v>
          </cell>
          <cell r="F1247" t="str">
            <v xml:space="preserve">Piedmont                                </v>
          </cell>
          <cell r="G1247" t="str">
            <v xml:space="preserve">2827 Chambersburg Avenue                </v>
          </cell>
          <cell r="H1247" t="str">
            <v xml:space="preserve">Duluth              </v>
          </cell>
          <cell r="I1247">
            <v>55811</v>
          </cell>
          <cell r="J1247">
            <v>2011</v>
          </cell>
          <cell r="K1247">
            <v>83376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3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  <cell r="BD1247">
            <v>0</v>
          </cell>
          <cell r="BE1247">
            <v>0</v>
          </cell>
          <cell r="BF1247">
            <v>83376</v>
          </cell>
          <cell r="BG1247">
            <v>250128</v>
          </cell>
          <cell r="BH1247">
            <v>3</v>
          </cell>
          <cell r="BI1247">
            <v>1</v>
          </cell>
          <cell r="BJ1247">
            <v>1</v>
          </cell>
          <cell r="BK1247">
            <v>83376</v>
          </cell>
          <cell r="BL1247">
            <v>250128</v>
          </cell>
          <cell r="BM1247">
            <v>83376</v>
          </cell>
          <cell r="BN1247">
            <v>250128</v>
          </cell>
        </row>
        <row r="1248">
          <cell r="E1248">
            <v>7091313</v>
          </cell>
          <cell r="F1248" t="str">
            <v xml:space="preserve">Stowe                                   </v>
          </cell>
          <cell r="G1248" t="str">
            <v xml:space="preserve">715 101st Avenue West                   </v>
          </cell>
          <cell r="H1248" t="str">
            <v xml:space="preserve">Duluth              </v>
          </cell>
          <cell r="I1248">
            <v>55808</v>
          </cell>
          <cell r="J1248">
            <v>1992</v>
          </cell>
          <cell r="K1248">
            <v>72428</v>
          </cell>
          <cell r="L1248">
            <v>1994</v>
          </cell>
          <cell r="M1248">
            <v>1017</v>
          </cell>
          <cell r="N1248">
            <v>1996</v>
          </cell>
          <cell r="O1248">
            <v>435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22</v>
          </cell>
          <cell r="AQ1248">
            <v>20</v>
          </cell>
          <cell r="AR1248">
            <v>18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73880</v>
          </cell>
          <cell r="BG1248">
            <v>1621586</v>
          </cell>
          <cell r="BH1248">
            <v>21.948917162966975</v>
          </cell>
          <cell r="BI1248">
            <v>1</v>
          </cell>
          <cell r="BJ1248">
            <v>1</v>
          </cell>
          <cell r="BK1248">
            <v>73880</v>
          </cell>
          <cell r="BL1248">
            <v>1621586</v>
          </cell>
          <cell r="BM1248">
            <v>73880</v>
          </cell>
          <cell r="BN1248">
            <v>1621586</v>
          </cell>
        </row>
        <row r="1249">
          <cell r="E1249">
            <v>7091315</v>
          </cell>
          <cell r="F1249" t="str">
            <v xml:space="preserve">Homecroft                               </v>
          </cell>
          <cell r="G1249" t="str">
            <v xml:space="preserve">4784 Howard Gnesen Road                 </v>
          </cell>
          <cell r="H1249" t="str">
            <v xml:space="preserve">Duluth              </v>
          </cell>
          <cell r="I1249">
            <v>55803</v>
          </cell>
          <cell r="J1249">
            <v>1952</v>
          </cell>
          <cell r="K1249">
            <v>32459</v>
          </cell>
          <cell r="L1249">
            <v>1956</v>
          </cell>
          <cell r="M1249">
            <v>2058</v>
          </cell>
          <cell r="N1249">
            <v>1963</v>
          </cell>
          <cell r="O1249">
            <v>4145</v>
          </cell>
          <cell r="P1249">
            <v>2005</v>
          </cell>
          <cell r="Q1249">
            <v>2753</v>
          </cell>
          <cell r="R1249">
            <v>2009</v>
          </cell>
          <cell r="S1249">
            <v>10388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50</v>
          </cell>
          <cell r="AQ1249">
            <v>50</v>
          </cell>
          <cell r="AR1249">
            <v>50</v>
          </cell>
          <cell r="AS1249">
            <v>9</v>
          </cell>
          <cell r="AT1249">
            <v>5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51803</v>
          </cell>
          <cell r="BG1249">
            <v>2009817</v>
          </cell>
          <cell r="BH1249">
            <v>38.797309036156207</v>
          </cell>
          <cell r="BI1249">
            <v>1</v>
          </cell>
          <cell r="BJ1249">
            <v>1</v>
          </cell>
          <cell r="BK1249">
            <v>51803</v>
          </cell>
          <cell r="BL1249">
            <v>2009817</v>
          </cell>
          <cell r="BM1249">
            <v>51803</v>
          </cell>
          <cell r="BN1249">
            <v>2009817</v>
          </cell>
        </row>
        <row r="1250">
          <cell r="E1250">
            <v>7091318</v>
          </cell>
          <cell r="F1250" t="str">
            <v xml:space="preserve">Lakewood                                </v>
          </cell>
          <cell r="G1250" t="str">
            <v xml:space="preserve">5207 North Tischer Road                 </v>
          </cell>
          <cell r="H1250" t="str">
            <v xml:space="preserve">Duluth              </v>
          </cell>
          <cell r="I1250">
            <v>55804</v>
          </cell>
          <cell r="J1250">
            <v>1992</v>
          </cell>
          <cell r="K1250">
            <v>46274</v>
          </cell>
          <cell r="L1250">
            <v>2008</v>
          </cell>
          <cell r="M1250">
            <v>137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22</v>
          </cell>
          <cell r="AQ1250">
            <v>6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46411</v>
          </cell>
          <cell r="BG1250">
            <v>1018850</v>
          </cell>
          <cell r="BH1250">
            <v>21.952769817500162</v>
          </cell>
          <cell r="BI1250">
            <v>1</v>
          </cell>
          <cell r="BJ1250">
            <v>1</v>
          </cell>
          <cell r="BK1250">
            <v>46411</v>
          </cell>
          <cell r="BL1250">
            <v>1018850</v>
          </cell>
          <cell r="BM1250">
            <v>46411</v>
          </cell>
          <cell r="BN1250">
            <v>1018850</v>
          </cell>
        </row>
        <row r="1251">
          <cell r="E1251">
            <v>7091319</v>
          </cell>
          <cell r="F1251" t="str">
            <v xml:space="preserve">Rockridge                               </v>
          </cell>
          <cell r="G1251" t="str">
            <v xml:space="preserve">4849 Ivanhoe Street                     </v>
          </cell>
          <cell r="H1251" t="str">
            <v xml:space="preserve">Duluth              </v>
          </cell>
          <cell r="I1251">
            <v>55804</v>
          </cell>
          <cell r="J1251">
            <v>1965</v>
          </cell>
          <cell r="K1251">
            <v>18691</v>
          </cell>
          <cell r="L1251">
            <v>1992</v>
          </cell>
          <cell r="M1251">
            <v>11980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49</v>
          </cell>
          <cell r="AQ1251">
            <v>22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30671</v>
          </cell>
          <cell r="BG1251">
            <v>1179419</v>
          </cell>
          <cell r="BH1251">
            <v>38.4538815167422</v>
          </cell>
          <cell r="BI1251">
            <v>1</v>
          </cell>
          <cell r="BJ1251">
            <v>1</v>
          </cell>
          <cell r="BK1251">
            <v>30671</v>
          </cell>
          <cell r="BL1251">
            <v>1179419</v>
          </cell>
          <cell r="BM1251">
            <v>30671</v>
          </cell>
          <cell r="BN1251">
            <v>1179419</v>
          </cell>
        </row>
        <row r="1252">
          <cell r="E1252">
            <v>7091320</v>
          </cell>
          <cell r="F1252" t="str">
            <v xml:space="preserve">Lowell                                  </v>
          </cell>
          <cell r="G1252" t="str">
            <v xml:space="preserve">2000 Rice Lake Road                     </v>
          </cell>
          <cell r="H1252" t="str">
            <v xml:space="preserve">Duluth              </v>
          </cell>
          <cell r="I1252">
            <v>55811</v>
          </cell>
          <cell r="J1252">
            <v>1960</v>
          </cell>
          <cell r="K1252">
            <v>10482</v>
          </cell>
          <cell r="L1252">
            <v>1962</v>
          </cell>
          <cell r="M1252">
            <v>3989</v>
          </cell>
          <cell r="N1252">
            <v>1993</v>
          </cell>
          <cell r="O1252">
            <v>76229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50</v>
          </cell>
          <cell r="AQ1252">
            <v>50</v>
          </cell>
          <cell r="AR1252">
            <v>21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90700</v>
          </cell>
          <cell r="BG1252">
            <v>2324359</v>
          </cell>
          <cell r="BH1252">
            <v>25.626890848952591</v>
          </cell>
          <cell r="BI1252">
            <v>1</v>
          </cell>
          <cell r="BJ1252">
            <v>1</v>
          </cell>
          <cell r="BK1252">
            <v>90700</v>
          </cell>
          <cell r="BL1252">
            <v>2324359</v>
          </cell>
          <cell r="BM1252">
            <v>90700</v>
          </cell>
          <cell r="BN1252">
            <v>2324359</v>
          </cell>
        </row>
        <row r="1253">
          <cell r="E1253">
            <v>7091324</v>
          </cell>
          <cell r="F1253" t="str">
            <v xml:space="preserve">Congdon Park                            </v>
          </cell>
          <cell r="G1253" t="str">
            <v xml:space="preserve">3116 East Superior Street               </v>
          </cell>
          <cell r="H1253" t="str">
            <v xml:space="preserve">Duluth              </v>
          </cell>
          <cell r="I1253">
            <v>55812</v>
          </cell>
          <cell r="J1253">
            <v>1929</v>
          </cell>
          <cell r="K1253">
            <v>26994</v>
          </cell>
          <cell r="L1253">
            <v>1964</v>
          </cell>
          <cell r="M1253">
            <v>4949</v>
          </cell>
          <cell r="N1253">
            <v>1987</v>
          </cell>
          <cell r="O1253">
            <v>27588</v>
          </cell>
          <cell r="P1253">
            <v>2013</v>
          </cell>
          <cell r="Q1253">
            <v>11267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50</v>
          </cell>
          <cell r="AQ1253">
            <v>50</v>
          </cell>
          <cell r="AR1253">
            <v>27</v>
          </cell>
          <cell r="AS1253">
            <v>1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70798</v>
          </cell>
          <cell r="BG1253">
            <v>2353293</v>
          </cell>
          <cell r="BH1253">
            <v>33.239540664990535</v>
          </cell>
          <cell r="BI1253">
            <v>1</v>
          </cell>
          <cell r="BJ1253">
            <v>1</v>
          </cell>
          <cell r="BK1253">
            <v>70798</v>
          </cell>
          <cell r="BL1253">
            <v>2353293</v>
          </cell>
          <cell r="BM1253">
            <v>70798</v>
          </cell>
          <cell r="BN1253">
            <v>2353293</v>
          </cell>
        </row>
        <row r="1254">
          <cell r="E1254">
            <v>7091325</v>
          </cell>
          <cell r="F1254" t="str">
            <v xml:space="preserve">Meyers-Wilkens                          </v>
          </cell>
          <cell r="G1254" t="str">
            <v xml:space="preserve">1027 North 8th Avenue East              </v>
          </cell>
          <cell r="H1254" t="str">
            <v xml:space="preserve">Duluth              </v>
          </cell>
          <cell r="I1254">
            <v>55805</v>
          </cell>
          <cell r="J1254">
            <v>1918</v>
          </cell>
          <cell r="K1254">
            <v>37164</v>
          </cell>
          <cell r="L1254">
            <v>1982</v>
          </cell>
          <cell r="M1254">
            <v>5574</v>
          </cell>
          <cell r="N1254">
            <v>1991</v>
          </cell>
          <cell r="O1254">
            <v>2520</v>
          </cell>
          <cell r="P1254">
            <v>1993</v>
          </cell>
          <cell r="Q1254">
            <v>5144</v>
          </cell>
          <cell r="R1254">
            <v>2013</v>
          </cell>
          <cell r="S1254">
            <v>34879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50</v>
          </cell>
          <cell r="AQ1254">
            <v>32</v>
          </cell>
          <cell r="AR1254">
            <v>23</v>
          </cell>
          <cell r="AS1254">
            <v>21</v>
          </cell>
          <cell r="AT1254">
            <v>1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0</v>
          </cell>
          <cell r="BD1254">
            <v>0</v>
          </cell>
          <cell r="BE1254">
            <v>0</v>
          </cell>
          <cell r="BF1254">
            <v>85281</v>
          </cell>
          <cell r="BG1254">
            <v>2237431</v>
          </cell>
          <cell r="BH1254">
            <v>26.235984568661248</v>
          </cell>
          <cell r="BI1254">
            <v>1</v>
          </cell>
          <cell r="BJ1254">
            <v>1</v>
          </cell>
          <cell r="BK1254">
            <v>85281</v>
          </cell>
          <cell r="BL1254">
            <v>2237431</v>
          </cell>
          <cell r="BM1254">
            <v>85281</v>
          </cell>
          <cell r="BN1254">
            <v>2237431</v>
          </cell>
        </row>
        <row r="1255">
          <cell r="E1255">
            <v>7091328</v>
          </cell>
          <cell r="F1255" t="str">
            <v xml:space="preserve">East High                               </v>
          </cell>
          <cell r="G1255" t="str">
            <v xml:space="preserve">301 North 40th Avenue East              </v>
          </cell>
          <cell r="H1255" t="str">
            <v xml:space="preserve">Duluth              </v>
          </cell>
          <cell r="I1255">
            <v>55804</v>
          </cell>
          <cell r="J1255">
            <v>1956</v>
          </cell>
          <cell r="K1255">
            <v>111704</v>
          </cell>
          <cell r="L1255">
            <v>1992</v>
          </cell>
          <cell r="M1255">
            <v>5503</v>
          </cell>
          <cell r="N1255">
            <v>1994</v>
          </cell>
          <cell r="O1255">
            <v>5728</v>
          </cell>
          <cell r="P1255">
            <v>2001</v>
          </cell>
          <cell r="Q1255">
            <v>105</v>
          </cell>
          <cell r="R1255">
            <v>2010</v>
          </cell>
          <cell r="S1255">
            <v>159414</v>
          </cell>
          <cell r="T1255">
            <v>2012</v>
          </cell>
          <cell r="U1255">
            <v>4560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50</v>
          </cell>
          <cell r="AQ1255">
            <v>22</v>
          </cell>
          <cell r="AR1255">
            <v>20</v>
          </cell>
          <cell r="AS1255">
            <v>13</v>
          </cell>
          <cell r="AT1255">
            <v>4</v>
          </cell>
          <cell r="AU1255">
            <v>2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0</v>
          </cell>
          <cell r="BD1255">
            <v>0</v>
          </cell>
          <cell r="BE1255">
            <v>0</v>
          </cell>
          <cell r="BF1255">
            <v>287014</v>
          </cell>
          <cell r="BG1255">
            <v>6468967</v>
          </cell>
          <cell r="BH1255">
            <v>22.538855247479216</v>
          </cell>
          <cell r="BI1255">
            <v>1</v>
          </cell>
          <cell r="BJ1255">
            <v>1</v>
          </cell>
          <cell r="BK1255">
            <v>287014</v>
          </cell>
          <cell r="BL1255">
            <v>6468967</v>
          </cell>
          <cell r="BM1255">
            <v>287014</v>
          </cell>
          <cell r="BN1255">
            <v>6468967</v>
          </cell>
        </row>
        <row r="1256">
          <cell r="E1256">
            <v>7091330</v>
          </cell>
          <cell r="F1256" t="str">
            <v xml:space="preserve">Laura MacArthur                         </v>
          </cell>
          <cell r="G1256" t="str">
            <v xml:space="preserve">720 North Central Avenue                </v>
          </cell>
          <cell r="H1256" t="str">
            <v xml:space="preserve">Duluth              </v>
          </cell>
          <cell r="I1256">
            <v>55807</v>
          </cell>
          <cell r="J1256">
            <v>2011</v>
          </cell>
          <cell r="K1256">
            <v>87835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3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0</v>
          </cell>
          <cell r="BD1256">
            <v>0</v>
          </cell>
          <cell r="BE1256">
            <v>0</v>
          </cell>
          <cell r="BF1256">
            <v>87835</v>
          </cell>
          <cell r="BG1256">
            <v>263505</v>
          </cell>
          <cell r="BH1256">
            <v>3</v>
          </cell>
          <cell r="BI1256">
            <v>1</v>
          </cell>
          <cell r="BJ1256">
            <v>1</v>
          </cell>
          <cell r="BK1256">
            <v>87835</v>
          </cell>
          <cell r="BL1256">
            <v>263505</v>
          </cell>
          <cell r="BM1256">
            <v>87835</v>
          </cell>
          <cell r="BN1256">
            <v>263505</v>
          </cell>
        </row>
        <row r="1257">
          <cell r="E1257">
            <v>7091331</v>
          </cell>
          <cell r="F1257" t="str">
            <v xml:space="preserve">Denfeld                                 </v>
          </cell>
          <cell r="G1257" t="str">
            <v xml:space="preserve">401 North 44th Avenue West              </v>
          </cell>
          <cell r="H1257" t="str">
            <v xml:space="preserve">Duluth              </v>
          </cell>
          <cell r="I1257">
            <v>55807</v>
          </cell>
          <cell r="J1257">
            <v>1926</v>
          </cell>
          <cell r="K1257">
            <v>159064</v>
          </cell>
          <cell r="L1257">
            <v>1987</v>
          </cell>
          <cell r="M1257">
            <v>51544</v>
          </cell>
          <cell r="N1257">
            <v>2001</v>
          </cell>
          <cell r="O1257">
            <v>6100</v>
          </cell>
          <cell r="P1257">
            <v>2010</v>
          </cell>
          <cell r="Q1257">
            <v>99884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H1257">
            <v>0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50</v>
          </cell>
          <cell r="AQ1257">
            <v>27</v>
          </cell>
          <cell r="AR1257">
            <v>13</v>
          </cell>
          <cell r="AS1257">
            <v>4</v>
          </cell>
          <cell r="AT1257">
            <v>0</v>
          </cell>
          <cell r="AU1257">
            <v>0</v>
          </cell>
          <cell r="AV1257">
            <v>0</v>
          </cell>
          <cell r="AW1257">
            <v>0</v>
          </cell>
          <cell r="AX1257">
            <v>0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0</v>
          </cell>
          <cell r="BD1257">
            <v>0</v>
          </cell>
          <cell r="BE1257">
            <v>0</v>
          </cell>
          <cell r="BF1257">
            <v>316592</v>
          </cell>
          <cell r="BG1257">
            <v>9823724</v>
          </cell>
          <cell r="BH1257">
            <v>31.029602769495124</v>
          </cell>
          <cell r="BI1257">
            <v>1</v>
          </cell>
          <cell r="BJ1257">
            <v>1</v>
          </cell>
          <cell r="BK1257">
            <v>316592</v>
          </cell>
          <cell r="BL1257">
            <v>9823724</v>
          </cell>
          <cell r="BM1257">
            <v>316592</v>
          </cell>
          <cell r="BN1257">
            <v>9823724</v>
          </cell>
        </row>
        <row r="1258">
          <cell r="E1258">
            <v>7091332</v>
          </cell>
          <cell r="F1258" t="str">
            <v xml:space="preserve">Morgan Park                             </v>
          </cell>
          <cell r="G1258" t="str">
            <v xml:space="preserve">1243 88th Avenue West                   </v>
          </cell>
          <cell r="H1258" t="str">
            <v xml:space="preserve">Duluth              </v>
          </cell>
          <cell r="I1258">
            <v>55808</v>
          </cell>
          <cell r="J1258">
            <v>1916</v>
          </cell>
          <cell r="K1258">
            <v>59500</v>
          </cell>
          <cell r="L1258">
            <v>1939</v>
          </cell>
          <cell r="M1258">
            <v>30100</v>
          </cell>
          <cell r="N1258">
            <v>1955</v>
          </cell>
          <cell r="O1258">
            <v>433</v>
          </cell>
          <cell r="P1258">
            <v>1966</v>
          </cell>
          <cell r="Q1258">
            <v>8200</v>
          </cell>
          <cell r="R1258">
            <v>1976</v>
          </cell>
          <cell r="S1258">
            <v>18200</v>
          </cell>
          <cell r="T1258">
            <v>1983</v>
          </cell>
          <cell r="U1258">
            <v>10400</v>
          </cell>
          <cell r="V1258">
            <v>1993</v>
          </cell>
          <cell r="W1258">
            <v>2243</v>
          </cell>
          <cell r="X1258">
            <v>1999</v>
          </cell>
          <cell r="Y1258">
            <v>864</v>
          </cell>
          <cell r="Z1258">
            <v>2000</v>
          </cell>
          <cell r="AA1258">
            <v>931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50</v>
          </cell>
          <cell r="AQ1258">
            <v>50</v>
          </cell>
          <cell r="AR1258">
            <v>50</v>
          </cell>
          <cell r="AS1258">
            <v>48</v>
          </cell>
          <cell r="AT1258">
            <v>38</v>
          </cell>
          <cell r="AU1258">
            <v>31</v>
          </cell>
          <cell r="AV1258">
            <v>21</v>
          </cell>
          <cell r="AW1258">
            <v>15</v>
          </cell>
          <cell r="AX1258">
            <v>14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0</v>
          </cell>
          <cell r="BD1258">
            <v>0</v>
          </cell>
          <cell r="BE1258">
            <v>0</v>
          </cell>
          <cell r="BF1258">
            <v>130871</v>
          </cell>
          <cell r="BG1258">
            <v>5982347</v>
          </cell>
          <cell r="BH1258">
            <v>45.711784887408214</v>
          </cell>
          <cell r="BI1258">
            <v>1</v>
          </cell>
          <cell r="BJ1258">
            <v>1</v>
          </cell>
          <cell r="BK1258">
            <v>130871</v>
          </cell>
          <cell r="BL1258">
            <v>5982347</v>
          </cell>
          <cell r="BM1258">
            <v>130871</v>
          </cell>
          <cell r="BN1258">
            <v>5982347</v>
          </cell>
        </row>
        <row r="1259">
          <cell r="E1259">
            <v>7091333</v>
          </cell>
          <cell r="F1259" t="str">
            <v xml:space="preserve">Ordean East Middle                      </v>
          </cell>
          <cell r="G1259" t="str">
            <v xml:space="preserve">2900 East 4th Street                    </v>
          </cell>
          <cell r="H1259" t="str">
            <v xml:space="preserve">Duluth              </v>
          </cell>
          <cell r="I1259">
            <v>55812</v>
          </cell>
          <cell r="J1259">
            <v>1926</v>
          </cell>
          <cell r="K1259">
            <v>96059</v>
          </cell>
          <cell r="L1259">
            <v>1958</v>
          </cell>
          <cell r="M1259">
            <v>7778</v>
          </cell>
          <cell r="N1259">
            <v>1967</v>
          </cell>
          <cell r="O1259">
            <v>27915</v>
          </cell>
          <cell r="P1259">
            <v>1987</v>
          </cell>
          <cell r="Q1259">
            <v>47076</v>
          </cell>
          <cell r="R1259">
            <v>2010</v>
          </cell>
          <cell r="S1259">
            <v>14429</v>
          </cell>
          <cell r="T1259">
            <v>2012</v>
          </cell>
          <cell r="U1259">
            <v>139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  <cell r="AO1259">
            <v>0</v>
          </cell>
          <cell r="AP1259">
            <v>50</v>
          </cell>
          <cell r="AQ1259">
            <v>50</v>
          </cell>
          <cell r="AR1259">
            <v>47</v>
          </cell>
          <cell r="AS1259">
            <v>27</v>
          </cell>
          <cell r="AT1259">
            <v>4</v>
          </cell>
          <cell r="AU1259">
            <v>2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0</v>
          </cell>
          <cell r="BD1259">
            <v>0</v>
          </cell>
          <cell r="BE1259">
            <v>0</v>
          </cell>
          <cell r="BF1259">
            <v>193396</v>
          </cell>
          <cell r="BG1259">
            <v>7832901</v>
          </cell>
          <cell r="BH1259">
            <v>40.501876977807193</v>
          </cell>
          <cell r="BI1259">
            <v>1</v>
          </cell>
          <cell r="BJ1259">
            <v>1</v>
          </cell>
          <cell r="BK1259">
            <v>193396</v>
          </cell>
          <cell r="BL1259">
            <v>7832901</v>
          </cell>
          <cell r="BM1259">
            <v>193396</v>
          </cell>
          <cell r="BN1259">
            <v>7832901</v>
          </cell>
        </row>
        <row r="1260">
          <cell r="E1260">
            <v>7091334</v>
          </cell>
          <cell r="F1260" t="str">
            <v xml:space="preserve">Central                                 </v>
          </cell>
          <cell r="G1260" t="str">
            <v xml:space="preserve">800 East Central Entrance               </v>
          </cell>
          <cell r="H1260" t="str">
            <v xml:space="preserve">Duluth              </v>
          </cell>
          <cell r="I1260">
            <v>55811</v>
          </cell>
          <cell r="J1260">
            <v>1971</v>
          </cell>
          <cell r="K1260">
            <v>228826</v>
          </cell>
          <cell r="L1260">
            <v>1977</v>
          </cell>
          <cell r="M1260">
            <v>733</v>
          </cell>
          <cell r="N1260">
            <v>2002</v>
          </cell>
          <cell r="O1260">
            <v>1218</v>
          </cell>
          <cell r="P1260">
            <v>2003</v>
          </cell>
          <cell r="Q1260">
            <v>428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0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0</v>
          </cell>
          <cell r="AO1260">
            <v>0</v>
          </cell>
          <cell r="AP1260">
            <v>43</v>
          </cell>
          <cell r="AQ1260">
            <v>37</v>
          </cell>
          <cell r="AR1260">
            <v>12</v>
          </cell>
          <cell r="AS1260">
            <v>11</v>
          </cell>
          <cell r="AT1260">
            <v>0</v>
          </cell>
          <cell r="AU1260">
            <v>0</v>
          </cell>
          <cell r="AV1260">
            <v>0</v>
          </cell>
          <cell r="AW1260">
            <v>0</v>
          </cell>
          <cell r="AX1260">
            <v>0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0</v>
          </cell>
          <cell r="BD1260">
            <v>0</v>
          </cell>
          <cell r="BE1260">
            <v>0</v>
          </cell>
          <cell r="BF1260">
            <v>231205</v>
          </cell>
          <cell r="BG1260">
            <v>9885963</v>
          </cell>
          <cell r="BH1260">
            <v>42.758430829783094</v>
          </cell>
          <cell r="BI1260">
            <v>1</v>
          </cell>
          <cell r="BJ1260">
            <v>1</v>
          </cell>
          <cell r="BK1260">
            <v>231205</v>
          </cell>
          <cell r="BL1260">
            <v>9885963</v>
          </cell>
          <cell r="BM1260">
            <v>231205</v>
          </cell>
          <cell r="BN1260">
            <v>9885963</v>
          </cell>
        </row>
        <row r="1261">
          <cell r="E1261">
            <v>7091468</v>
          </cell>
          <cell r="F1261" t="str">
            <v xml:space="preserve">Historic Old Central High School        </v>
          </cell>
          <cell r="G1261" t="str">
            <v xml:space="preserve">215 North 1st Avenue East               </v>
          </cell>
          <cell r="H1261" t="str">
            <v xml:space="preserve">Duluth              </v>
          </cell>
          <cell r="I1261">
            <v>55802</v>
          </cell>
          <cell r="J1261">
            <v>1890</v>
          </cell>
          <cell r="K1261">
            <v>134427</v>
          </cell>
          <cell r="L1261">
            <v>1926</v>
          </cell>
          <cell r="M1261">
            <v>20793</v>
          </cell>
          <cell r="N1261">
            <v>1938</v>
          </cell>
          <cell r="O1261">
            <v>2079</v>
          </cell>
          <cell r="P1261">
            <v>1973</v>
          </cell>
          <cell r="Q1261">
            <v>5415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50</v>
          </cell>
          <cell r="AQ1261">
            <v>50</v>
          </cell>
          <cell r="AR1261">
            <v>50</v>
          </cell>
          <cell r="AS1261">
            <v>41</v>
          </cell>
          <cell r="AT1261">
            <v>0</v>
          </cell>
          <cell r="AU1261">
            <v>0</v>
          </cell>
          <cell r="AV1261">
            <v>0</v>
          </cell>
          <cell r="AW1261">
            <v>0</v>
          </cell>
          <cell r="AX1261">
            <v>0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0</v>
          </cell>
          <cell r="BD1261">
            <v>0</v>
          </cell>
          <cell r="BE1261">
            <v>0</v>
          </cell>
          <cell r="BF1261">
            <v>162714</v>
          </cell>
          <cell r="BG1261">
            <v>8086965</v>
          </cell>
          <cell r="BH1261">
            <v>49.700486743611492</v>
          </cell>
          <cell r="BI1261">
            <v>1</v>
          </cell>
          <cell r="BJ1261">
            <v>1</v>
          </cell>
          <cell r="BK1261">
            <v>162714</v>
          </cell>
          <cell r="BL1261">
            <v>8086965</v>
          </cell>
          <cell r="BM1261">
            <v>162714</v>
          </cell>
          <cell r="BN1261">
            <v>8086965</v>
          </cell>
        </row>
        <row r="1262">
          <cell r="E1262">
            <v>7091672</v>
          </cell>
          <cell r="F1262" t="str">
            <v xml:space="preserve">Secondary Technical Center/Upper Campus </v>
          </cell>
          <cell r="G1262" t="str">
            <v xml:space="preserve">730 East Central Entrance               </v>
          </cell>
          <cell r="H1262" t="str">
            <v xml:space="preserve">Duluth              </v>
          </cell>
          <cell r="I1262">
            <v>55811</v>
          </cell>
          <cell r="J1262">
            <v>1994</v>
          </cell>
          <cell r="K1262">
            <v>16000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20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0</v>
          </cell>
          <cell r="BD1262">
            <v>0</v>
          </cell>
          <cell r="BE1262">
            <v>0</v>
          </cell>
          <cell r="BF1262">
            <v>16000</v>
          </cell>
          <cell r="BG1262">
            <v>320000</v>
          </cell>
          <cell r="BH1262">
            <v>20</v>
          </cell>
          <cell r="BI1262">
            <v>1</v>
          </cell>
          <cell r="BJ1262">
            <v>1</v>
          </cell>
          <cell r="BK1262">
            <v>16000</v>
          </cell>
          <cell r="BL1262">
            <v>320000</v>
          </cell>
          <cell r="BM1262">
            <v>16000</v>
          </cell>
          <cell r="BN1262">
            <v>320000</v>
          </cell>
        </row>
        <row r="1263">
          <cell r="E1263">
            <v>7091727</v>
          </cell>
          <cell r="F1263" t="str">
            <v xml:space="preserve">Secondary Technical Center/Main Campus  </v>
          </cell>
          <cell r="G1263" t="str">
            <v xml:space="preserve">802 East Central Entrance               </v>
          </cell>
          <cell r="H1263" t="str">
            <v xml:space="preserve">Duluth              </v>
          </cell>
          <cell r="I1263">
            <v>55811</v>
          </cell>
          <cell r="J1263">
            <v>1995</v>
          </cell>
          <cell r="K1263">
            <v>52775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G1263">
            <v>0</v>
          </cell>
          <cell r="AH1263">
            <v>0</v>
          </cell>
          <cell r="AI1263">
            <v>0</v>
          </cell>
          <cell r="AJ1263">
            <v>0</v>
          </cell>
          <cell r="AK1263">
            <v>0</v>
          </cell>
          <cell r="AL1263">
            <v>0</v>
          </cell>
          <cell r="AM1263">
            <v>0</v>
          </cell>
          <cell r="AN1263">
            <v>0</v>
          </cell>
          <cell r="AO1263">
            <v>0</v>
          </cell>
          <cell r="AP1263">
            <v>19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0</v>
          </cell>
          <cell r="AV1263">
            <v>0</v>
          </cell>
          <cell r="AW1263">
            <v>0</v>
          </cell>
          <cell r="AX1263">
            <v>0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0</v>
          </cell>
          <cell r="BD1263">
            <v>0</v>
          </cell>
          <cell r="BE1263">
            <v>0</v>
          </cell>
          <cell r="BF1263">
            <v>52775</v>
          </cell>
          <cell r="BG1263">
            <v>1002725</v>
          </cell>
          <cell r="BH1263">
            <v>19</v>
          </cell>
          <cell r="BI1263">
            <v>1</v>
          </cell>
          <cell r="BJ1263">
            <v>1</v>
          </cell>
          <cell r="BK1263">
            <v>52775</v>
          </cell>
          <cell r="BL1263">
            <v>1002725</v>
          </cell>
          <cell r="BM1263">
            <v>52775</v>
          </cell>
          <cell r="BN1263">
            <v>1002725</v>
          </cell>
        </row>
        <row r="1264">
          <cell r="E1264">
            <v>7091728</v>
          </cell>
          <cell r="F1264" t="str">
            <v xml:space="preserve">Garfield Avenue Building                </v>
          </cell>
          <cell r="G1264" t="str">
            <v xml:space="preserve">330 Garfield Avenue                     </v>
          </cell>
          <cell r="H1264" t="str">
            <v xml:space="preserve">Duluth              </v>
          </cell>
          <cell r="I1264">
            <v>55802</v>
          </cell>
          <cell r="J1264">
            <v>1949</v>
          </cell>
          <cell r="K1264">
            <v>35510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P1264">
            <v>50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  <cell r="AV1264">
            <v>0</v>
          </cell>
          <cell r="AW1264">
            <v>0</v>
          </cell>
          <cell r="AX1264">
            <v>0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0</v>
          </cell>
          <cell r="BD1264">
            <v>0</v>
          </cell>
          <cell r="BE1264">
            <v>0</v>
          </cell>
          <cell r="BF1264">
            <v>35510</v>
          </cell>
          <cell r="BG1264">
            <v>1775500</v>
          </cell>
          <cell r="BH1264">
            <v>50</v>
          </cell>
          <cell r="BI1264">
            <v>1</v>
          </cell>
          <cell r="BJ1264">
            <v>1</v>
          </cell>
          <cell r="BK1264">
            <v>35510</v>
          </cell>
          <cell r="BL1264">
            <v>1775500</v>
          </cell>
          <cell r="BM1264">
            <v>35510</v>
          </cell>
          <cell r="BN1264">
            <v>1775500</v>
          </cell>
        </row>
        <row r="1265">
          <cell r="E1265">
            <v>7093490</v>
          </cell>
          <cell r="F1265" t="str">
            <v xml:space="preserve">Transportation Center                   </v>
          </cell>
          <cell r="G1265" t="str">
            <v xml:space="preserve">3200 West Superior Street               </v>
          </cell>
          <cell r="H1265" t="str">
            <v xml:space="preserve">Duluth              </v>
          </cell>
          <cell r="I1265">
            <v>55806</v>
          </cell>
          <cell r="J1265">
            <v>1948</v>
          </cell>
          <cell r="K1265">
            <v>11035</v>
          </cell>
          <cell r="L1265">
            <v>1991</v>
          </cell>
          <cell r="M1265">
            <v>2537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50</v>
          </cell>
          <cell r="AQ1265">
            <v>23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0</v>
          </cell>
          <cell r="BD1265">
            <v>0</v>
          </cell>
          <cell r="BE1265">
            <v>0</v>
          </cell>
          <cell r="BF1265">
            <v>13572</v>
          </cell>
          <cell r="BG1265">
            <v>610101</v>
          </cell>
          <cell r="BH1265">
            <v>44.952917771883293</v>
          </cell>
          <cell r="BI1265">
            <v>1</v>
          </cell>
          <cell r="BJ1265">
            <v>1</v>
          </cell>
          <cell r="BK1265">
            <v>13572</v>
          </cell>
          <cell r="BL1265">
            <v>610101</v>
          </cell>
          <cell r="BM1265">
            <v>13572</v>
          </cell>
          <cell r="BN1265">
            <v>610101</v>
          </cell>
        </row>
        <row r="1266">
          <cell r="E1266">
            <v>7093787</v>
          </cell>
          <cell r="F1266" t="str">
            <v xml:space="preserve">Lincoln Park Middle School              </v>
          </cell>
          <cell r="G1266" t="str">
            <v xml:space="preserve">3215 West 3rd Street                    </v>
          </cell>
          <cell r="H1266" t="str">
            <v xml:space="preserve">Duluth              </v>
          </cell>
          <cell r="I1266">
            <v>55806</v>
          </cell>
          <cell r="J1266">
            <v>2012</v>
          </cell>
          <cell r="K1266">
            <v>189336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2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0</v>
          </cell>
          <cell r="BD1266">
            <v>0</v>
          </cell>
          <cell r="BE1266">
            <v>0</v>
          </cell>
          <cell r="BF1266">
            <v>189336</v>
          </cell>
          <cell r="BG1266">
            <v>378672</v>
          </cell>
          <cell r="BH1266">
            <v>2</v>
          </cell>
          <cell r="BI1266">
            <v>1</v>
          </cell>
          <cell r="BJ1266">
            <v>1</v>
          </cell>
          <cell r="BK1266">
            <v>189336</v>
          </cell>
          <cell r="BL1266">
            <v>378672</v>
          </cell>
          <cell r="BM1266">
            <v>189336</v>
          </cell>
          <cell r="BN1266">
            <v>378672</v>
          </cell>
        </row>
        <row r="1267">
          <cell r="E1267">
            <v>7121341</v>
          </cell>
          <cell r="F1267" t="str">
            <v xml:space="preserve">Merritt                                 </v>
          </cell>
          <cell r="G1267" t="str">
            <v xml:space="preserve">5529 Emerald Ave.                       </v>
          </cell>
          <cell r="H1267" t="str">
            <v xml:space="preserve">Mountain Iron       </v>
          </cell>
          <cell r="I1267">
            <v>55768</v>
          </cell>
          <cell r="J1267">
            <v>1984</v>
          </cell>
          <cell r="K1267">
            <v>64000</v>
          </cell>
          <cell r="L1267">
            <v>2000</v>
          </cell>
          <cell r="M1267">
            <v>10850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H1267">
            <v>0</v>
          </cell>
          <cell r="AI1267">
            <v>0</v>
          </cell>
          <cell r="AJ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O1267">
            <v>0</v>
          </cell>
          <cell r="AP1267">
            <v>30</v>
          </cell>
          <cell r="AQ1267">
            <v>14</v>
          </cell>
          <cell r="AR1267">
            <v>0</v>
          </cell>
          <cell r="AS1267">
            <v>0</v>
          </cell>
          <cell r="AT1267">
            <v>0</v>
          </cell>
          <cell r="AU1267">
            <v>0</v>
          </cell>
          <cell r="AV1267">
            <v>0</v>
          </cell>
          <cell r="AW1267">
            <v>0</v>
          </cell>
          <cell r="AX1267">
            <v>0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0</v>
          </cell>
          <cell r="BD1267">
            <v>0</v>
          </cell>
          <cell r="BE1267">
            <v>0</v>
          </cell>
          <cell r="BF1267">
            <v>74850</v>
          </cell>
          <cell r="BG1267">
            <v>2071900</v>
          </cell>
          <cell r="BH1267">
            <v>27.680694722778892</v>
          </cell>
          <cell r="BI1267">
            <v>1</v>
          </cell>
          <cell r="BJ1267">
            <v>1</v>
          </cell>
          <cell r="BK1267">
            <v>74850</v>
          </cell>
          <cell r="BL1267">
            <v>2071900</v>
          </cell>
          <cell r="BM1267">
            <v>74850</v>
          </cell>
          <cell r="BN1267">
            <v>2071900</v>
          </cell>
        </row>
        <row r="1268">
          <cell r="E1268">
            <v>7121342</v>
          </cell>
          <cell r="F1268" t="str">
            <v>Mountain Iron-Buhl HS</v>
          </cell>
          <cell r="G1268" t="str">
            <v>5720 Marble Ave.  P.O. Box 537</v>
          </cell>
          <cell r="H1268" t="str">
            <v>Mountain Iron</v>
          </cell>
          <cell r="I1268">
            <v>55768</v>
          </cell>
          <cell r="J1268">
            <v>1919</v>
          </cell>
          <cell r="K1268">
            <v>60000</v>
          </cell>
          <cell r="L1268">
            <v>1954</v>
          </cell>
          <cell r="M1268">
            <v>27500</v>
          </cell>
          <cell r="N1268">
            <v>1968</v>
          </cell>
          <cell r="O1268">
            <v>10000</v>
          </cell>
          <cell r="P1268">
            <v>1983</v>
          </cell>
          <cell r="Q1268">
            <v>5000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G1268">
            <v>0</v>
          </cell>
          <cell r="AH1268">
            <v>0</v>
          </cell>
          <cell r="AI1268">
            <v>0</v>
          </cell>
          <cell r="AJ1268">
            <v>0</v>
          </cell>
          <cell r="AK1268">
            <v>0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50</v>
          </cell>
          <cell r="AQ1268">
            <v>50</v>
          </cell>
          <cell r="AR1268">
            <v>46</v>
          </cell>
          <cell r="AS1268">
            <v>31</v>
          </cell>
          <cell r="AT1268">
            <v>0</v>
          </cell>
          <cell r="AU1268">
            <v>0</v>
          </cell>
          <cell r="AV1268">
            <v>0</v>
          </cell>
          <cell r="AW1268">
            <v>0</v>
          </cell>
          <cell r="AX1268">
            <v>0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0</v>
          </cell>
          <cell r="BD1268">
            <v>0</v>
          </cell>
          <cell r="BE1268">
            <v>0</v>
          </cell>
          <cell r="BF1268">
            <v>102500</v>
          </cell>
          <cell r="BG1268">
            <v>4990000</v>
          </cell>
          <cell r="BH1268">
            <v>48.68292682926829</v>
          </cell>
          <cell r="BI1268">
            <v>1</v>
          </cell>
          <cell r="BJ1268">
            <v>1</v>
          </cell>
          <cell r="BK1268">
            <v>102500</v>
          </cell>
          <cell r="BL1268">
            <v>4990000</v>
          </cell>
          <cell r="BM1268">
            <v>102500</v>
          </cell>
          <cell r="BN1268">
            <v>4990000</v>
          </cell>
        </row>
        <row r="1269">
          <cell r="E1269">
            <v>7121866</v>
          </cell>
          <cell r="F1269" t="str">
            <v xml:space="preserve">Mesabi Academy                          </v>
          </cell>
          <cell r="G1269" t="str">
            <v xml:space="preserve"> change above to 0712 Mt. Iron Buhl     </v>
          </cell>
          <cell r="H1269" t="str">
            <v xml:space="preserve">  Buhl              </v>
          </cell>
          <cell r="I1269">
            <v>55713</v>
          </cell>
          <cell r="J1269">
            <v>2003</v>
          </cell>
          <cell r="K1269">
            <v>21120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11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0</v>
          </cell>
          <cell r="AV1269">
            <v>0</v>
          </cell>
          <cell r="AW1269">
            <v>0</v>
          </cell>
          <cell r="AX1269">
            <v>0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0</v>
          </cell>
          <cell r="BD1269">
            <v>0</v>
          </cell>
          <cell r="BE1269">
            <v>0</v>
          </cell>
          <cell r="BF1269">
            <v>21120</v>
          </cell>
          <cell r="BG1269">
            <v>232320</v>
          </cell>
          <cell r="BH1269">
            <v>11</v>
          </cell>
          <cell r="BI1269">
            <v>0</v>
          </cell>
          <cell r="BJ1269">
            <v>1</v>
          </cell>
          <cell r="BK1269">
            <v>0</v>
          </cell>
          <cell r="BL1269">
            <v>0</v>
          </cell>
          <cell r="BM1269">
            <v>0</v>
          </cell>
          <cell r="BN1269">
            <v>0</v>
          </cell>
        </row>
        <row r="1270">
          <cell r="E1270">
            <v>7161343</v>
          </cell>
          <cell r="F1270" t="str">
            <v xml:space="preserve">Chatfield Elementary School             </v>
          </cell>
          <cell r="G1270" t="str">
            <v xml:space="preserve">330 South Market                        </v>
          </cell>
          <cell r="H1270" t="str">
            <v xml:space="preserve">Belle Plaine        </v>
          </cell>
          <cell r="I1270">
            <v>56011</v>
          </cell>
          <cell r="J1270">
            <v>1967</v>
          </cell>
          <cell r="K1270">
            <v>53619</v>
          </cell>
          <cell r="L1270">
            <v>1995</v>
          </cell>
          <cell r="M1270">
            <v>15500</v>
          </cell>
          <cell r="N1270">
            <v>1976</v>
          </cell>
          <cell r="O1270">
            <v>360</v>
          </cell>
          <cell r="P1270">
            <v>1982</v>
          </cell>
          <cell r="Q1270">
            <v>380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0</v>
          </cell>
          <cell r="AG1270">
            <v>0</v>
          </cell>
          <cell r="AH1270">
            <v>0</v>
          </cell>
          <cell r="AI1270">
            <v>0</v>
          </cell>
          <cell r="AJ1270">
            <v>0</v>
          </cell>
          <cell r="AK1270">
            <v>0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47</v>
          </cell>
          <cell r="AQ1270">
            <v>19</v>
          </cell>
          <cell r="AR1270">
            <v>38</v>
          </cell>
          <cell r="AS1270">
            <v>32</v>
          </cell>
          <cell r="AT1270">
            <v>0</v>
          </cell>
          <cell r="AU1270">
            <v>0</v>
          </cell>
          <cell r="AV1270">
            <v>0</v>
          </cell>
          <cell r="AW1270">
            <v>0</v>
          </cell>
          <cell r="AX1270">
            <v>0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0</v>
          </cell>
          <cell r="BD1270">
            <v>0</v>
          </cell>
          <cell r="BE1270">
            <v>0</v>
          </cell>
          <cell r="BF1270">
            <v>69859</v>
          </cell>
          <cell r="BG1270">
            <v>2840433</v>
          </cell>
          <cell r="BH1270">
            <v>40.659514164245124</v>
          </cell>
          <cell r="BI1270">
            <v>1</v>
          </cell>
          <cell r="BJ1270">
            <v>1</v>
          </cell>
          <cell r="BK1270">
            <v>69859</v>
          </cell>
          <cell r="BL1270">
            <v>2840433</v>
          </cell>
          <cell r="BM1270">
            <v>69859</v>
          </cell>
          <cell r="BN1270">
            <v>2840433</v>
          </cell>
        </row>
        <row r="1271">
          <cell r="E1271">
            <v>7161344</v>
          </cell>
          <cell r="F1271" t="str">
            <v xml:space="preserve">District Center                         </v>
          </cell>
          <cell r="G1271" t="str">
            <v xml:space="preserve">130 South Willow                        </v>
          </cell>
          <cell r="H1271" t="str">
            <v xml:space="preserve">Belle Plaine        </v>
          </cell>
          <cell r="I1271">
            <v>56011</v>
          </cell>
          <cell r="J1271">
            <v>1929</v>
          </cell>
          <cell r="K1271">
            <v>23037</v>
          </cell>
          <cell r="L1271">
            <v>1971</v>
          </cell>
          <cell r="M1271">
            <v>11949</v>
          </cell>
          <cell r="N1271">
            <v>1995</v>
          </cell>
          <cell r="O1271">
            <v>400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50</v>
          </cell>
          <cell r="AQ1271">
            <v>43</v>
          </cell>
          <cell r="AR1271">
            <v>19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0</v>
          </cell>
          <cell r="BD1271">
            <v>0</v>
          </cell>
          <cell r="BE1271">
            <v>0</v>
          </cell>
          <cell r="BF1271">
            <v>35386</v>
          </cell>
          <cell r="BG1271">
            <v>1673257</v>
          </cell>
          <cell r="BH1271">
            <v>47.285847510314817</v>
          </cell>
          <cell r="BI1271">
            <v>1</v>
          </cell>
          <cell r="BJ1271">
            <v>1</v>
          </cell>
          <cell r="BK1271">
            <v>35386</v>
          </cell>
          <cell r="BL1271">
            <v>1673257</v>
          </cell>
          <cell r="BM1271">
            <v>35386</v>
          </cell>
          <cell r="BN1271">
            <v>1673257</v>
          </cell>
        </row>
        <row r="1272">
          <cell r="E1272">
            <v>7161345</v>
          </cell>
          <cell r="F1272" t="str">
            <v xml:space="preserve">Belle Plaine Junior/Senior High         </v>
          </cell>
          <cell r="G1272" t="str">
            <v xml:space="preserve">220 South Market Street                 </v>
          </cell>
          <cell r="H1272" t="str">
            <v xml:space="preserve">Belle Plaine        </v>
          </cell>
          <cell r="I1272">
            <v>56011</v>
          </cell>
          <cell r="J1272">
            <v>1956</v>
          </cell>
          <cell r="K1272">
            <v>61115</v>
          </cell>
          <cell r="L1272">
            <v>1995</v>
          </cell>
          <cell r="M1272">
            <v>31300</v>
          </cell>
          <cell r="N1272">
            <v>2006</v>
          </cell>
          <cell r="O1272">
            <v>39757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50</v>
          </cell>
          <cell r="AQ1272">
            <v>19</v>
          </cell>
          <cell r="AR1272">
            <v>8</v>
          </cell>
          <cell r="AS1272">
            <v>0</v>
          </cell>
          <cell r="AT1272">
            <v>0</v>
          </cell>
          <cell r="AU1272">
            <v>0</v>
          </cell>
          <cell r="AV1272">
            <v>0</v>
          </cell>
          <cell r="AW1272">
            <v>0</v>
          </cell>
          <cell r="AX1272">
            <v>0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0</v>
          </cell>
          <cell r="BD1272">
            <v>0</v>
          </cell>
          <cell r="BE1272">
            <v>0</v>
          </cell>
          <cell r="BF1272">
            <v>132172</v>
          </cell>
          <cell r="BG1272">
            <v>3968506</v>
          </cell>
          <cell r="BH1272">
            <v>30.025315497987471</v>
          </cell>
          <cell r="BI1272">
            <v>1</v>
          </cell>
          <cell r="BJ1272">
            <v>1</v>
          </cell>
          <cell r="BK1272">
            <v>132172</v>
          </cell>
          <cell r="BL1272">
            <v>3968506</v>
          </cell>
          <cell r="BM1272">
            <v>132172</v>
          </cell>
          <cell r="BN1272">
            <v>3968506</v>
          </cell>
        </row>
        <row r="1273">
          <cell r="E1273">
            <v>7162020</v>
          </cell>
          <cell r="F1273" t="str">
            <v xml:space="preserve">Oakcrest Elementary                     </v>
          </cell>
          <cell r="G1273" t="str">
            <v xml:space="preserve">1101 West Commerce Drive                </v>
          </cell>
          <cell r="H1273" t="str">
            <v xml:space="preserve">Belle Plaine        </v>
          </cell>
          <cell r="I1273">
            <v>56011</v>
          </cell>
          <cell r="J1273">
            <v>2007</v>
          </cell>
          <cell r="K1273">
            <v>94750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>
            <v>0</v>
          </cell>
          <cell r="AG1273">
            <v>0</v>
          </cell>
          <cell r="AH1273">
            <v>0</v>
          </cell>
          <cell r="AI1273">
            <v>0</v>
          </cell>
          <cell r="AJ1273">
            <v>0</v>
          </cell>
          <cell r="AK1273">
            <v>0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7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0</v>
          </cell>
          <cell r="AV1273">
            <v>0</v>
          </cell>
          <cell r="AW1273">
            <v>0</v>
          </cell>
          <cell r="AX1273">
            <v>0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0</v>
          </cell>
          <cell r="BD1273">
            <v>0</v>
          </cell>
          <cell r="BE1273">
            <v>0</v>
          </cell>
          <cell r="BF1273">
            <v>94750</v>
          </cell>
          <cell r="BG1273">
            <v>663250</v>
          </cell>
          <cell r="BH1273">
            <v>7</v>
          </cell>
          <cell r="BI1273">
            <v>1</v>
          </cell>
          <cell r="BJ1273">
            <v>1</v>
          </cell>
          <cell r="BK1273">
            <v>94750</v>
          </cell>
          <cell r="BL1273">
            <v>663250</v>
          </cell>
          <cell r="BM1273">
            <v>94750</v>
          </cell>
          <cell r="BN1273">
            <v>663250</v>
          </cell>
        </row>
        <row r="1274">
          <cell r="E1274">
            <v>7170800</v>
          </cell>
          <cell r="F1274" t="str">
            <v xml:space="preserve">Jordan                                  </v>
          </cell>
          <cell r="G1274" t="str">
            <v xml:space="preserve">815 Sunset Drive                        </v>
          </cell>
          <cell r="H1274" t="str">
            <v xml:space="preserve">Jordan              </v>
          </cell>
          <cell r="I1274">
            <v>55352</v>
          </cell>
          <cell r="J1274">
            <v>1974</v>
          </cell>
          <cell r="K1274">
            <v>59544</v>
          </cell>
          <cell r="L1274">
            <v>1993</v>
          </cell>
          <cell r="M1274">
            <v>2000</v>
          </cell>
          <cell r="N1274">
            <v>2002</v>
          </cell>
          <cell r="O1274">
            <v>35900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40</v>
          </cell>
          <cell r="AQ1274">
            <v>21</v>
          </cell>
          <cell r="AR1274">
            <v>12</v>
          </cell>
          <cell r="AS1274">
            <v>0</v>
          </cell>
          <cell r="AT1274">
            <v>0</v>
          </cell>
          <cell r="AU1274">
            <v>0</v>
          </cell>
          <cell r="AV1274">
            <v>0</v>
          </cell>
          <cell r="AW1274">
            <v>0</v>
          </cell>
          <cell r="AX1274">
            <v>0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0</v>
          </cell>
          <cell r="BD1274">
            <v>0</v>
          </cell>
          <cell r="BE1274">
            <v>0</v>
          </cell>
          <cell r="BF1274">
            <v>97444</v>
          </cell>
          <cell r="BG1274">
            <v>2854560</v>
          </cell>
          <cell r="BH1274">
            <v>29.294363942366896</v>
          </cell>
          <cell r="BI1274">
            <v>1</v>
          </cell>
          <cell r="BJ1274">
            <v>1</v>
          </cell>
          <cell r="BK1274">
            <v>97444</v>
          </cell>
          <cell r="BL1274">
            <v>2854560</v>
          </cell>
          <cell r="BM1274">
            <v>97444</v>
          </cell>
          <cell r="BN1274">
            <v>2854560</v>
          </cell>
        </row>
        <row r="1275">
          <cell r="E1275">
            <v>7170801</v>
          </cell>
          <cell r="F1275" t="str">
            <v xml:space="preserve">Jordan                                  </v>
          </cell>
          <cell r="G1275" t="str">
            <v xml:space="preserve">500 Sunset Drive                        </v>
          </cell>
          <cell r="H1275" t="str">
            <v xml:space="preserve">Jordan              </v>
          </cell>
          <cell r="I1275">
            <v>55352</v>
          </cell>
          <cell r="J1275">
            <v>1964</v>
          </cell>
          <cell r="K1275">
            <v>60000</v>
          </cell>
          <cell r="L1275">
            <v>1969</v>
          </cell>
          <cell r="M1275">
            <v>59000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50</v>
          </cell>
          <cell r="AQ1275">
            <v>45</v>
          </cell>
          <cell r="AR1275">
            <v>0</v>
          </cell>
          <cell r="AS1275">
            <v>0</v>
          </cell>
          <cell r="AT1275">
            <v>0</v>
          </cell>
          <cell r="AU1275">
            <v>0</v>
          </cell>
          <cell r="AV1275">
            <v>0</v>
          </cell>
          <cell r="AW1275">
            <v>0</v>
          </cell>
          <cell r="AX1275">
            <v>0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0</v>
          </cell>
          <cell r="BD1275">
            <v>0</v>
          </cell>
          <cell r="BE1275">
            <v>0</v>
          </cell>
          <cell r="BF1275">
            <v>119000</v>
          </cell>
          <cell r="BG1275">
            <v>5655000</v>
          </cell>
          <cell r="BH1275">
            <v>47.521008403361343</v>
          </cell>
          <cell r="BI1275">
            <v>1</v>
          </cell>
          <cell r="BJ1275">
            <v>1</v>
          </cell>
          <cell r="BK1275">
            <v>119000</v>
          </cell>
          <cell r="BL1275">
            <v>5655000</v>
          </cell>
          <cell r="BM1275">
            <v>119000</v>
          </cell>
          <cell r="BN1275">
            <v>5655000</v>
          </cell>
        </row>
        <row r="1276">
          <cell r="E1276">
            <v>7173678</v>
          </cell>
          <cell r="F1276" t="str">
            <v xml:space="preserve">Jordan High School                      </v>
          </cell>
          <cell r="G1276" t="str">
            <v xml:space="preserve">600 Sunset Drive                        </v>
          </cell>
          <cell r="H1276" t="str">
            <v xml:space="preserve">Jordan              </v>
          </cell>
          <cell r="I1276">
            <v>55352</v>
          </cell>
          <cell r="J1276">
            <v>2003</v>
          </cell>
          <cell r="K1276">
            <v>131200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J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0</v>
          </cell>
          <cell r="AO1276">
            <v>0</v>
          </cell>
          <cell r="AP1276">
            <v>11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0</v>
          </cell>
          <cell r="AV1276">
            <v>0</v>
          </cell>
          <cell r="AW1276">
            <v>0</v>
          </cell>
          <cell r="AX1276">
            <v>0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0</v>
          </cell>
          <cell r="BD1276">
            <v>0</v>
          </cell>
          <cell r="BE1276">
            <v>0</v>
          </cell>
          <cell r="BF1276">
            <v>131200</v>
          </cell>
          <cell r="BG1276">
            <v>1443200</v>
          </cell>
          <cell r="BH1276">
            <v>11</v>
          </cell>
          <cell r="BI1276">
            <v>1</v>
          </cell>
          <cell r="BJ1276">
            <v>1</v>
          </cell>
          <cell r="BK1276">
            <v>131200</v>
          </cell>
          <cell r="BL1276">
            <v>1443200</v>
          </cell>
          <cell r="BM1276">
            <v>131200</v>
          </cell>
          <cell r="BN1276">
            <v>1443200</v>
          </cell>
        </row>
        <row r="1277">
          <cell r="E1277">
            <v>7173817</v>
          </cell>
          <cell r="F1277" t="str">
            <v xml:space="preserve">Bus Garage                              </v>
          </cell>
          <cell r="G1277" t="str">
            <v xml:space="preserve">500 Sunset Drive                        </v>
          </cell>
          <cell r="H1277" t="str">
            <v xml:space="preserve">Jordan              </v>
          </cell>
          <cell r="I1277">
            <v>55352</v>
          </cell>
          <cell r="J1277">
            <v>2000</v>
          </cell>
          <cell r="K1277">
            <v>2500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G1277">
            <v>0</v>
          </cell>
          <cell r="AH1277">
            <v>0</v>
          </cell>
          <cell r="AI1277">
            <v>0</v>
          </cell>
          <cell r="AJ1277">
            <v>0</v>
          </cell>
          <cell r="AK1277">
            <v>0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14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0</v>
          </cell>
          <cell r="AV1277">
            <v>0</v>
          </cell>
          <cell r="AW1277">
            <v>0</v>
          </cell>
          <cell r="AX1277">
            <v>0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0</v>
          </cell>
          <cell r="BD1277">
            <v>0</v>
          </cell>
          <cell r="BE1277">
            <v>0</v>
          </cell>
          <cell r="BF1277">
            <v>2500</v>
          </cell>
          <cell r="BG1277">
            <v>35000</v>
          </cell>
          <cell r="BH1277">
            <v>14</v>
          </cell>
          <cell r="BI1277">
            <v>1</v>
          </cell>
          <cell r="BJ1277">
            <v>0</v>
          </cell>
          <cell r="BK1277">
            <v>0</v>
          </cell>
          <cell r="BL1277">
            <v>0</v>
          </cell>
          <cell r="BM1277">
            <v>2500</v>
          </cell>
          <cell r="BN1277">
            <v>35000</v>
          </cell>
        </row>
        <row r="1278">
          <cell r="E1278">
            <v>7173818</v>
          </cell>
          <cell r="F1278" t="str">
            <v xml:space="preserve">Garage                                  </v>
          </cell>
          <cell r="G1278" t="str">
            <v xml:space="preserve">500 Sunset Drive                        </v>
          </cell>
          <cell r="H1278" t="str">
            <v xml:space="preserve">Jordan              </v>
          </cell>
          <cell r="I1278">
            <v>55352</v>
          </cell>
          <cell r="J1278">
            <v>1970</v>
          </cell>
          <cell r="K1278">
            <v>750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  <cell r="AG1278">
            <v>0</v>
          </cell>
          <cell r="AH1278">
            <v>0</v>
          </cell>
          <cell r="AI1278">
            <v>0</v>
          </cell>
          <cell r="AJ1278">
            <v>0</v>
          </cell>
          <cell r="AK1278">
            <v>0</v>
          </cell>
          <cell r="AL1278">
            <v>0</v>
          </cell>
          <cell r="AM1278">
            <v>0</v>
          </cell>
          <cell r="AN1278">
            <v>0</v>
          </cell>
          <cell r="AO1278">
            <v>0</v>
          </cell>
          <cell r="AP1278">
            <v>44</v>
          </cell>
          <cell r="AQ1278">
            <v>0</v>
          </cell>
          <cell r="AR1278">
            <v>0</v>
          </cell>
          <cell r="AS1278">
            <v>0</v>
          </cell>
          <cell r="AT1278">
            <v>0</v>
          </cell>
          <cell r="AU1278">
            <v>0</v>
          </cell>
          <cell r="AV1278">
            <v>0</v>
          </cell>
          <cell r="AW1278">
            <v>0</v>
          </cell>
          <cell r="AX1278">
            <v>0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0</v>
          </cell>
          <cell r="BD1278">
            <v>0</v>
          </cell>
          <cell r="BE1278">
            <v>0</v>
          </cell>
          <cell r="BF1278">
            <v>750</v>
          </cell>
          <cell r="BG1278">
            <v>33000</v>
          </cell>
          <cell r="BH1278">
            <v>44</v>
          </cell>
          <cell r="BI1278">
            <v>1</v>
          </cell>
          <cell r="BJ1278">
            <v>0</v>
          </cell>
          <cell r="BK1278">
            <v>0</v>
          </cell>
          <cell r="BL1278">
            <v>0</v>
          </cell>
          <cell r="BM1278">
            <v>750</v>
          </cell>
          <cell r="BN1278">
            <v>33000</v>
          </cell>
        </row>
        <row r="1279">
          <cell r="E1279">
            <v>7173819</v>
          </cell>
          <cell r="F1279" t="str">
            <v xml:space="preserve">Garage                                  </v>
          </cell>
          <cell r="G1279" t="str">
            <v xml:space="preserve">815 Sunset Drive                        </v>
          </cell>
          <cell r="H1279" t="str">
            <v xml:space="preserve">Jordan              </v>
          </cell>
          <cell r="I1279">
            <v>55352</v>
          </cell>
          <cell r="J1279">
            <v>2003</v>
          </cell>
          <cell r="K1279">
            <v>750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  <cell r="AG1279">
            <v>0</v>
          </cell>
          <cell r="AH1279">
            <v>0</v>
          </cell>
          <cell r="AI1279">
            <v>0</v>
          </cell>
          <cell r="AJ1279">
            <v>0</v>
          </cell>
          <cell r="AK1279">
            <v>0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11</v>
          </cell>
          <cell r="AQ1279">
            <v>0</v>
          </cell>
          <cell r="AR1279">
            <v>0</v>
          </cell>
          <cell r="AS1279">
            <v>0</v>
          </cell>
          <cell r="AT1279">
            <v>0</v>
          </cell>
          <cell r="AU1279">
            <v>0</v>
          </cell>
          <cell r="AV1279">
            <v>0</v>
          </cell>
          <cell r="AW1279">
            <v>0</v>
          </cell>
          <cell r="AX1279">
            <v>0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0</v>
          </cell>
          <cell r="BD1279">
            <v>0</v>
          </cell>
          <cell r="BE1279">
            <v>0</v>
          </cell>
          <cell r="BF1279">
            <v>750</v>
          </cell>
          <cell r="BG1279">
            <v>8250</v>
          </cell>
          <cell r="BH1279">
            <v>11</v>
          </cell>
          <cell r="BI1279">
            <v>1</v>
          </cell>
          <cell r="BJ1279">
            <v>0</v>
          </cell>
          <cell r="BK1279">
            <v>0</v>
          </cell>
          <cell r="BL1279">
            <v>0</v>
          </cell>
          <cell r="BM1279">
            <v>750</v>
          </cell>
          <cell r="BN1279">
            <v>8250</v>
          </cell>
        </row>
        <row r="1280">
          <cell r="E1280">
            <v>7190802</v>
          </cell>
          <cell r="F1280" t="str">
            <v xml:space="preserve">Westwood                                </v>
          </cell>
          <cell r="G1280" t="str">
            <v xml:space="preserve">5370 Westwood Drive                     </v>
          </cell>
          <cell r="H1280" t="str">
            <v xml:space="preserve">Prior Lake          </v>
          </cell>
          <cell r="I1280">
            <v>55372</v>
          </cell>
          <cell r="J1280">
            <v>1963</v>
          </cell>
          <cell r="K1280">
            <v>32628</v>
          </cell>
          <cell r="L1280">
            <v>1966</v>
          </cell>
          <cell r="M1280">
            <v>18030</v>
          </cell>
          <cell r="N1280">
            <v>1968</v>
          </cell>
          <cell r="O1280">
            <v>6375</v>
          </cell>
          <cell r="P1280">
            <v>1985</v>
          </cell>
          <cell r="Q1280">
            <v>1093</v>
          </cell>
          <cell r="R1280">
            <v>1996</v>
          </cell>
          <cell r="S1280">
            <v>15000</v>
          </cell>
          <cell r="T1280">
            <v>2006</v>
          </cell>
          <cell r="U1280">
            <v>9300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P1280">
            <v>50</v>
          </cell>
          <cell r="AQ1280">
            <v>48</v>
          </cell>
          <cell r="AR1280">
            <v>46</v>
          </cell>
          <cell r="AS1280">
            <v>29</v>
          </cell>
          <cell r="AT1280">
            <v>18</v>
          </cell>
          <cell r="AU1280">
            <v>8</v>
          </cell>
          <cell r="AV1280">
            <v>0</v>
          </cell>
          <cell r="AW1280">
            <v>0</v>
          </cell>
          <cell r="AX1280">
            <v>0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0</v>
          </cell>
          <cell r="BD1280">
            <v>0</v>
          </cell>
          <cell r="BE1280">
            <v>0</v>
          </cell>
          <cell r="BF1280">
            <v>82426</v>
          </cell>
          <cell r="BG1280">
            <v>3166187</v>
          </cell>
          <cell r="BH1280">
            <v>38.41247907213743</v>
          </cell>
          <cell r="BI1280">
            <v>1</v>
          </cell>
          <cell r="BJ1280">
            <v>1</v>
          </cell>
          <cell r="BK1280">
            <v>82426</v>
          </cell>
          <cell r="BL1280">
            <v>3166187</v>
          </cell>
          <cell r="BM1280">
            <v>82426</v>
          </cell>
          <cell r="BN1280">
            <v>3166187</v>
          </cell>
        </row>
        <row r="1281">
          <cell r="E1281">
            <v>7190803</v>
          </cell>
          <cell r="F1281" t="str">
            <v xml:space="preserve">Five Hawks                              </v>
          </cell>
          <cell r="G1281" t="str">
            <v xml:space="preserve">16620 Five Hawks Ave SE                 </v>
          </cell>
          <cell r="H1281" t="str">
            <v xml:space="preserve">Prior Lake          </v>
          </cell>
          <cell r="I1281">
            <v>55372</v>
          </cell>
          <cell r="J1281">
            <v>1973</v>
          </cell>
          <cell r="K1281">
            <v>61358</v>
          </cell>
          <cell r="L1281">
            <v>1996</v>
          </cell>
          <cell r="M1281">
            <v>6582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H1281">
            <v>0</v>
          </cell>
          <cell r="AI1281">
            <v>0</v>
          </cell>
          <cell r="AJ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0</v>
          </cell>
          <cell r="AO1281">
            <v>0</v>
          </cell>
          <cell r="AP1281">
            <v>41</v>
          </cell>
          <cell r="AQ1281">
            <v>18</v>
          </cell>
          <cell r="AR1281">
            <v>0</v>
          </cell>
          <cell r="AS1281">
            <v>0</v>
          </cell>
          <cell r="AT1281">
            <v>0</v>
          </cell>
          <cell r="AU1281">
            <v>0</v>
          </cell>
          <cell r="AV1281">
            <v>0</v>
          </cell>
          <cell r="AW1281">
            <v>0</v>
          </cell>
          <cell r="AX1281">
            <v>0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0</v>
          </cell>
          <cell r="BD1281">
            <v>0</v>
          </cell>
          <cell r="BE1281">
            <v>0</v>
          </cell>
          <cell r="BF1281">
            <v>67940</v>
          </cell>
          <cell r="BG1281">
            <v>2634154</v>
          </cell>
          <cell r="BH1281">
            <v>38.771769208124816</v>
          </cell>
          <cell r="BI1281">
            <v>1</v>
          </cell>
          <cell r="BJ1281">
            <v>1</v>
          </cell>
          <cell r="BK1281">
            <v>67940</v>
          </cell>
          <cell r="BL1281">
            <v>2634154</v>
          </cell>
          <cell r="BM1281">
            <v>67940</v>
          </cell>
          <cell r="BN1281">
            <v>2634154</v>
          </cell>
        </row>
        <row r="1282">
          <cell r="E1282">
            <v>7190804</v>
          </cell>
          <cell r="F1282" t="str">
            <v xml:space="preserve">Prior Lake - Grainwood                  </v>
          </cell>
          <cell r="G1282" t="str">
            <v xml:space="preserve">5061 Minnesota St SE                    </v>
          </cell>
          <cell r="H1282" t="str">
            <v xml:space="preserve">Prior Lake          </v>
          </cell>
          <cell r="I1282">
            <v>55372</v>
          </cell>
          <cell r="J1282">
            <v>1952</v>
          </cell>
          <cell r="K1282">
            <v>33900</v>
          </cell>
          <cell r="L1282">
            <v>1959</v>
          </cell>
          <cell r="M1282">
            <v>24525</v>
          </cell>
          <cell r="N1282">
            <v>1990</v>
          </cell>
          <cell r="O1282">
            <v>7260</v>
          </cell>
          <cell r="P1282">
            <v>2001</v>
          </cell>
          <cell r="Q1282">
            <v>1700</v>
          </cell>
          <cell r="R1282">
            <v>2006</v>
          </cell>
          <cell r="S1282">
            <v>5450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50</v>
          </cell>
          <cell r="AQ1282">
            <v>50</v>
          </cell>
          <cell r="AR1282">
            <v>24</v>
          </cell>
          <cell r="AS1282">
            <v>13</v>
          </cell>
          <cell r="AT1282">
            <v>8</v>
          </cell>
          <cell r="AU1282">
            <v>0</v>
          </cell>
          <cell r="AV1282">
            <v>0</v>
          </cell>
          <cell r="AW1282">
            <v>0</v>
          </cell>
          <cell r="AX1282">
            <v>0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0</v>
          </cell>
          <cell r="BD1282">
            <v>0</v>
          </cell>
          <cell r="BE1282">
            <v>0</v>
          </cell>
          <cell r="BF1282">
            <v>72835</v>
          </cell>
          <cell r="BG1282">
            <v>3161190</v>
          </cell>
          <cell r="BH1282">
            <v>43.402073179103454</v>
          </cell>
          <cell r="BI1282">
            <v>1</v>
          </cell>
          <cell r="BJ1282">
            <v>1</v>
          </cell>
          <cell r="BK1282">
            <v>72835</v>
          </cell>
          <cell r="BL1282">
            <v>3161190</v>
          </cell>
          <cell r="BM1282">
            <v>72835</v>
          </cell>
          <cell r="BN1282">
            <v>3161190</v>
          </cell>
        </row>
        <row r="1283">
          <cell r="E1283">
            <v>7190805</v>
          </cell>
          <cell r="F1283" t="str">
            <v xml:space="preserve">Hidden Oaks                             </v>
          </cell>
          <cell r="G1283" t="str">
            <v xml:space="preserve">15855 Fish Point Road SE                </v>
          </cell>
          <cell r="H1283" t="str">
            <v xml:space="preserve">Prior Lake          </v>
          </cell>
          <cell r="I1283">
            <v>55372</v>
          </cell>
          <cell r="J1283">
            <v>1989</v>
          </cell>
          <cell r="K1283">
            <v>121750</v>
          </cell>
          <cell r="L1283">
            <v>1997</v>
          </cell>
          <cell r="M1283">
            <v>44480</v>
          </cell>
          <cell r="N1283">
            <v>2007</v>
          </cell>
          <cell r="O1283">
            <v>18080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25</v>
          </cell>
          <cell r="AQ1283">
            <v>17</v>
          </cell>
          <cell r="AR1283">
            <v>7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0</v>
          </cell>
          <cell r="BD1283">
            <v>0</v>
          </cell>
          <cell r="BE1283">
            <v>0</v>
          </cell>
          <cell r="BF1283">
            <v>184310</v>
          </cell>
          <cell r="BG1283">
            <v>3926470</v>
          </cell>
          <cell r="BH1283">
            <v>21.303618902935273</v>
          </cell>
          <cell r="BI1283">
            <v>1</v>
          </cell>
          <cell r="BJ1283">
            <v>1</v>
          </cell>
          <cell r="BK1283">
            <v>184310</v>
          </cell>
          <cell r="BL1283">
            <v>3926470</v>
          </cell>
          <cell r="BM1283">
            <v>184310</v>
          </cell>
          <cell r="BN1283">
            <v>3926470</v>
          </cell>
        </row>
        <row r="1284">
          <cell r="E1284">
            <v>7190806</v>
          </cell>
          <cell r="F1284" t="str">
            <v xml:space="preserve">Twin Oaks Middle School                 </v>
          </cell>
          <cell r="G1284" t="str">
            <v xml:space="preserve">15860 Fish Point Road SE                </v>
          </cell>
          <cell r="H1284" t="str">
            <v xml:space="preserve">Prior Lake          </v>
          </cell>
          <cell r="I1284">
            <v>55372</v>
          </cell>
          <cell r="J1284">
            <v>1969</v>
          </cell>
          <cell r="K1284">
            <v>105406</v>
          </cell>
          <cell r="L1284">
            <v>1979</v>
          </cell>
          <cell r="M1284">
            <v>108151</v>
          </cell>
          <cell r="N1284">
            <v>1996</v>
          </cell>
          <cell r="O1284">
            <v>1200</v>
          </cell>
          <cell r="P1284">
            <v>2002</v>
          </cell>
          <cell r="Q1284">
            <v>182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45</v>
          </cell>
          <cell r="AQ1284">
            <v>35</v>
          </cell>
          <cell r="AR1284">
            <v>18</v>
          </cell>
          <cell r="AS1284">
            <v>12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0</v>
          </cell>
          <cell r="BD1284">
            <v>0</v>
          </cell>
          <cell r="BE1284">
            <v>0</v>
          </cell>
          <cell r="BF1284">
            <v>214939</v>
          </cell>
          <cell r="BG1284">
            <v>8552339</v>
          </cell>
          <cell r="BH1284">
            <v>39.789610075416746</v>
          </cell>
          <cell r="BI1284">
            <v>1</v>
          </cell>
          <cell r="BJ1284">
            <v>1</v>
          </cell>
          <cell r="BK1284">
            <v>214939</v>
          </cell>
          <cell r="BL1284">
            <v>8552339</v>
          </cell>
          <cell r="BM1284">
            <v>214939</v>
          </cell>
          <cell r="BN1284">
            <v>8552339</v>
          </cell>
        </row>
        <row r="1285">
          <cell r="E1285">
            <v>7191779</v>
          </cell>
          <cell r="F1285" t="str">
            <v xml:space="preserve">District Service Center                 </v>
          </cell>
          <cell r="G1285" t="str">
            <v xml:space="preserve">4540 Tower Street SE                    </v>
          </cell>
          <cell r="H1285" t="str">
            <v xml:space="preserve">Prior Lake          </v>
          </cell>
          <cell r="I1285">
            <v>55372</v>
          </cell>
          <cell r="J1285">
            <v>1974</v>
          </cell>
          <cell r="K1285">
            <v>20606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G1285">
            <v>0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40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0</v>
          </cell>
          <cell r="BD1285">
            <v>0</v>
          </cell>
          <cell r="BE1285">
            <v>0</v>
          </cell>
          <cell r="BF1285">
            <v>20606</v>
          </cell>
          <cell r="BG1285">
            <v>824240</v>
          </cell>
          <cell r="BH1285">
            <v>40</v>
          </cell>
          <cell r="BI1285">
            <v>1</v>
          </cell>
          <cell r="BJ1285">
            <v>1</v>
          </cell>
          <cell r="BK1285">
            <v>20606</v>
          </cell>
          <cell r="BL1285">
            <v>824240</v>
          </cell>
          <cell r="BM1285">
            <v>20606</v>
          </cell>
          <cell r="BN1285">
            <v>824240</v>
          </cell>
        </row>
        <row r="1286">
          <cell r="E1286">
            <v>7191997</v>
          </cell>
          <cell r="F1286" t="str">
            <v xml:space="preserve">Jeffers Pond Elementary                 </v>
          </cell>
          <cell r="G1286" t="str">
            <v xml:space="preserve">14800 Jeffers Pass  NW                  </v>
          </cell>
          <cell r="H1286" t="str">
            <v xml:space="preserve">Prior Lake          </v>
          </cell>
          <cell r="I1286">
            <v>55372</v>
          </cell>
          <cell r="J1286">
            <v>2006</v>
          </cell>
          <cell r="K1286">
            <v>90011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G1286">
            <v>0</v>
          </cell>
          <cell r="AH1286">
            <v>0</v>
          </cell>
          <cell r="AI1286">
            <v>0</v>
          </cell>
          <cell r="AJ1286">
            <v>0</v>
          </cell>
          <cell r="AK1286">
            <v>0</v>
          </cell>
          <cell r="AL1286">
            <v>0</v>
          </cell>
          <cell r="AM1286">
            <v>0</v>
          </cell>
          <cell r="AN1286">
            <v>0</v>
          </cell>
          <cell r="AO1286">
            <v>0</v>
          </cell>
          <cell r="AP1286">
            <v>8</v>
          </cell>
          <cell r="AQ1286">
            <v>0</v>
          </cell>
          <cell r="AR1286">
            <v>0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0</v>
          </cell>
          <cell r="BD1286">
            <v>0</v>
          </cell>
          <cell r="BE1286">
            <v>0</v>
          </cell>
          <cell r="BF1286">
            <v>90011</v>
          </cell>
          <cell r="BG1286">
            <v>720088</v>
          </cell>
          <cell r="BH1286">
            <v>8</v>
          </cell>
          <cell r="BI1286">
            <v>1</v>
          </cell>
          <cell r="BJ1286">
            <v>1</v>
          </cell>
          <cell r="BK1286">
            <v>90011</v>
          </cell>
          <cell r="BL1286">
            <v>720088</v>
          </cell>
          <cell r="BM1286">
            <v>90011</v>
          </cell>
          <cell r="BN1286">
            <v>720088</v>
          </cell>
        </row>
        <row r="1287">
          <cell r="E1287">
            <v>7191998</v>
          </cell>
          <cell r="F1287" t="str">
            <v xml:space="preserve">Edgewood School EC-K                    </v>
          </cell>
          <cell r="G1287" t="str">
            <v xml:space="preserve">5304 WestWood Dr. SE                    </v>
          </cell>
          <cell r="H1287" t="str">
            <v xml:space="preserve">Prior Lake          </v>
          </cell>
          <cell r="I1287">
            <v>55372</v>
          </cell>
          <cell r="J1287">
            <v>2006</v>
          </cell>
          <cell r="K1287">
            <v>52075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0</v>
          </cell>
          <cell r="AE1287">
            <v>0</v>
          </cell>
          <cell r="AF1287">
            <v>0</v>
          </cell>
          <cell r="AG1287">
            <v>0</v>
          </cell>
          <cell r="AH1287">
            <v>0</v>
          </cell>
          <cell r="AI1287">
            <v>0</v>
          </cell>
          <cell r="AJ1287">
            <v>0</v>
          </cell>
          <cell r="AK1287">
            <v>0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8</v>
          </cell>
          <cell r="AQ1287">
            <v>0</v>
          </cell>
          <cell r="AR1287">
            <v>0</v>
          </cell>
          <cell r="AS1287">
            <v>0</v>
          </cell>
          <cell r="AT1287">
            <v>0</v>
          </cell>
          <cell r="AU1287">
            <v>0</v>
          </cell>
          <cell r="AV1287">
            <v>0</v>
          </cell>
          <cell r="AW1287">
            <v>0</v>
          </cell>
          <cell r="AX1287">
            <v>0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0</v>
          </cell>
          <cell r="BD1287">
            <v>0</v>
          </cell>
          <cell r="BE1287">
            <v>0</v>
          </cell>
          <cell r="BF1287">
            <v>52075</v>
          </cell>
          <cell r="BG1287">
            <v>416600</v>
          </cell>
          <cell r="BH1287">
            <v>8</v>
          </cell>
          <cell r="BI1287">
            <v>1</v>
          </cell>
          <cell r="BJ1287">
            <v>1</v>
          </cell>
          <cell r="BK1287">
            <v>52075</v>
          </cell>
          <cell r="BL1287">
            <v>416600</v>
          </cell>
          <cell r="BM1287">
            <v>52075</v>
          </cell>
          <cell r="BN1287">
            <v>416600</v>
          </cell>
        </row>
        <row r="1288">
          <cell r="E1288">
            <v>7193491</v>
          </cell>
          <cell r="F1288" t="str">
            <v xml:space="preserve">Glendale Elementary                     </v>
          </cell>
          <cell r="G1288" t="str">
            <v xml:space="preserve">6601 Connelly Parkway                   </v>
          </cell>
          <cell r="H1288" t="str">
            <v xml:space="preserve">Savage              </v>
          </cell>
          <cell r="I1288">
            <v>55378</v>
          </cell>
          <cell r="J1288">
            <v>1997</v>
          </cell>
          <cell r="K1288">
            <v>87424</v>
          </cell>
          <cell r="L1288">
            <v>2006</v>
          </cell>
          <cell r="M1288">
            <v>3200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  <cell r="AE1288">
            <v>0</v>
          </cell>
          <cell r="AF1288">
            <v>0</v>
          </cell>
          <cell r="AG1288">
            <v>0</v>
          </cell>
          <cell r="AH1288">
            <v>0</v>
          </cell>
          <cell r="AI1288">
            <v>0</v>
          </cell>
          <cell r="AJ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0</v>
          </cell>
          <cell r="AO1288">
            <v>0</v>
          </cell>
          <cell r="AP1288">
            <v>17</v>
          </cell>
          <cell r="AQ1288">
            <v>8</v>
          </cell>
          <cell r="AR1288">
            <v>0</v>
          </cell>
          <cell r="AS1288">
            <v>0</v>
          </cell>
          <cell r="AT1288">
            <v>0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0</v>
          </cell>
          <cell r="BD1288">
            <v>0</v>
          </cell>
          <cell r="BE1288">
            <v>0</v>
          </cell>
          <cell r="BF1288">
            <v>90624</v>
          </cell>
          <cell r="BG1288">
            <v>1511808</v>
          </cell>
          <cell r="BH1288">
            <v>16.682203389830509</v>
          </cell>
          <cell r="BI1288">
            <v>1</v>
          </cell>
          <cell r="BJ1288">
            <v>1</v>
          </cell>
          <cell r="BK1288">
            <v>90624</v>
          </cell>
          <cell r="BL1288">
            <v>1511808</v>
          </cell>
          <cell r="BM1288">
            <v>90624</v>
          </cell>
          <cell r="BN1288">
            <v>1511808</v>
          </cell>
        </row>
        <row r="1289">
          <cell r="E1289">
            <v>7193667</v>
          </cell>
          <cell r="F1289" t="str">
            <v xml:space="preserve">Prior Lake High School                  </v>
          </cell>
          <cell r="G1289" t="str">
            <v xml:space="preserve">7575 150th. St.  W.                     </v>
          </cell>
          <cell r="H1289" t="str">
            <v xml:space="preserve">Savage              </v>
          </cell>
          <cell r="I1289">
            <v>55378</v>
          </cell>
          <cell r="J1289">
            <v>2003</v>
          </cell>
          <cell r="K1289">
            <v>354635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11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0</v>
          </cell>
          <cell r="AV1289">
            <v>0</v>
          </cell>
          <cell r="AW1289">
            <v>0</v>
          </cell>
          <cell r="AX1289">
            <v>0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0</v>
          </cell>
          <cell r="BD1289">
            <v>0</v>
          </cell>
          <cell r="BE1289">
            <v>0</v>
          </cell>
          <cell r="BF1289">
            <v>354635</v>
          </cell>
          <cell r="BG1289">
            <v>3900985</v>
          </cell>
          <cell r="BH1289">
            <v>11</v>
          </cell>
          <cell r="BI1289">
            <v>1</v>
          </cell>
          <cell r="BJ1289">
            <v>1</v>
          </cell>
          <cell r="BK1289">
            <v>354635</v>
          </cell>
          <cell r="BL1289">
            <v>3900985</v>
          </cell>
          <cell r="BM1289">
            <v>354635</v>
          </cell>
          <cell r="BN1289">
            <v>3900985</v>
          </cell>
        </row>
        <row r="1290">
          <cell r="E1290">
            <v>7193754</v>
          </cell>
          <cell r="F1290" t="str">
            <v xml:space="preserve">Redtail Ridge Elementary                </v>
          </cell>
          <cell r="G1290" t="str">
            <v xml:space="preserve">15200 Hampshire Ave                     </v>
          </cell>
          <cell r="H1290" t="str">
            <v xml:space="preserve">Savage              </v>
          </cell>
          <cell r="I1290">
            <v>55378</v>
          </cell>
          <cell r="J1290">
            <v>2008</v>
          </cell>
          <cell r="K1290">
            <v>90011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6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0</v>
          </cell>
          <cell r="BD1290">
            <v>0</v>
          </cell>
          <cell r="BE1290">
            <v>0</v>
          </cell>
          <cell r="BF1290">
            <v>90011</v>
          </cell>
          <cell r="BG1290">
            <v>540066</v>
          </cell>
          <cell r="BH1290">
            <v>6</v>
          </cell>
          <cell r="BI1290">
            <v>1</v>
          </cell>
          <cell r="BJ1290">
            <v>1</v>
          </cell>
          <cell r="BK1290">
            <v>90011</v>
          </cell>
          <cell r="BL1290">
            <v>540066</v>
          </cell>
          <cell r="BM1290">
            <v>90011</v>
          </cell>
          <cell r="BN1290">
            <v>540066</v>
          </cell>
        </row>
        <row r="1291">
          <cell r="E1291">
            <v>7200807</v>
          </cell>
          <cell r="F1291" t="str">
            <v xml:space="preserve">Central Elementary                      </v>
          </cell>
          <cell r="G1291" t="str">
            <v xml:space="preserve">505 Holmes St S                         </v>
          </cell>
          <cell r="H1291" t="str">
            <v xml:space="preserve">Shakopee            </v>
          </cell>
          <cell r="I1291">
            <v>55379</v>
          </cell>
          <cell r="J1291">
            <v>1929</v>
          </cell>
          <cell r="K1291">
            <v>39612</v>
          </cell>
          <cell r="L1291">
            <v>1948</v>
          </cell>
          <cell r="M1291">
            <v>12785</v>
          </cell>
          <cell r="N1291">
            <v>1959</v>
          </cell>
          <cell r="O1291">
            <v>11800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50</v>
          </cell>
          <cell r="AQ1291">
            <v>50</v>
          </cell>
          <cell r="AR1291">
            <v>50</v>
          </cell>
          <cell r="AS1291">
            <v>0</v>
          </cell>
          <cell r="AT1291">
            <v>0</v>
          </cell>
          <cell r="AU1291">
            <v>0</v>
          </cell>
          <cell r="AV1291">
            <v>0</v>
          </cell>
          <cell r="AW1291">
            <v>0</v>
          </cell>
          <cell r="AX1291">
            <v>0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0</v>
          </cell>
          <cell r="BD1291">
            <v>0</v>
          </cell>
          <cell r="BE1291">
            <v>0</v>
          </cell>
          <cell r="BF1291">
            <v>64197</v>
          </cell>
          <cell r="BG1291">
            <v>3209850</v>
          </cell>
          <cell r="BH1291">
            <v>50</v>
          </cell>
          <cell r="BI1291">
            <v>1</v>
          </cell>
          <cell r="BJ1291">
            <v>1</v>
          </cell>
          <cell r="BK1291">
            <v>64197</v>
          </cell>
          <cell r="BL1291">
            <v>3209850</v>
          </cell>
          <cell r="BM1291">
            <v>64197</v>
          </cell>
          <cell r="BN1291">
            <v>3209850</v>
          </cell>
        </row>
        <row r="1292">
          <cell r="E1292">
            <v>7200808</v>
          </cell>
          <cell r="F1292" t="str">
            <v xml:space="preserve">Pearson Elementary                      </v>
          </cell>
          <cell r="G1292" t="str">
            <v xml:space="preserve">917 Dakota St S                         </v>
          </cell>
          <cell r="H1292" t="str">
            <v xml:space="preserve">Shakopee            </v>
          </cell>
          <cell r="I1292">
            <v>55379</v>
          </cell>
          <cell r="J1292">
            <v>1970</v>
          </cell>
          <cell r="K1292">
            <v>42092</v>
          </cell>
          <cell r="L1292">
            <v>1994</v>
          </cell>
          <cell r="M1292">
            <v>45143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P1292">
            <v>44</v>
          </cell>
          <cell r="AQ1292">
            <v>20</v>
          </cell>
          <cell r="AR1292">
            <v>0</v>
          </cell>
          <cell r="AS1292">
            <v>0</v>
          </cell>
          <cell r="AT1292">
            <v>0</v>
          </cell>
          <cell r="AU1292">
            <v>0</v>
          </cell>
          <cell r="AV1292">
            <v>0</v>
          </cell>
          <cell r="AW1292">
            <v>0</v>
          </cell>
          <cell r="AX1292">
            <v>0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0</v>
          </cell>
          <cell r="BD1292">
            <v>0</v>
          </cell>
          <cell r="BE1292">
            <v>0</v>
          </cell>
          <cell r="BF1292">
            <v>87235</v>
          </cell>
          <cell r="BG1292">
            <v>2754908</v>
          </cell>
          <cell r="BH1292">
            <v>31.580306069811428</v>
          </cell>
          <cell r="BI1292">
            <v>1</v>
          </cell>
          <cell r="BJ1292">
            <v>1</v>
          </cell>
          <cell r="BK1292">
            <v>87235</v>
          </cell>
          <cell r="BL1292">
            <v>2754908</v>
          </cell>
          <cell r="BM1292">
            <v>87235</v>
          </cell>
          <cell r="BN1292">
            <v>2754908</v>
          </cell>
        </row>
        <row r="1293">
          <cell r="E1293">
            <v>7200809</v>
          </cell>
          <cell r="F1293" t="str">
            <v xml:space="preserve">Sweeney Elementary                      </v>
          </cell>
          <cell r="G1293" t="str">
            <v xml:space="preserve">1001 Adams St S                         </v>
          </cell>
          <cell r="H1293" t="str">
            <v xml:space="preserve">Shakopee            </v>
          </cell>
          <cell r="I1293">
            <v>55379</v>
          </cell>
          <cell r="J1293">
            <v>1967</v>
          </cell>
          <cell r="K1293">
            <v>42492</v>
          </cell>
          <cell r="L1293">
            <v>1994</v>
          </cell>
          <cell r="M1293">
            <v>41679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  <cell r="AG1293">
            <v>0</v>
          </cell>
          <cell r="AH1293">
            <v>0</v>
          </cell>
          <cell r="AI1293">
            <v>0</v>
          </cell>
          <cell r="AJ1293">
            <v>0</v>
          </cell>
          <cell r="AK1293">
            <v>0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47</v>
          </cell>
          <cell r="AQ1293">
            <v>20</v>
          </cell>
          <cell r="AR1293">
            <v>0</v>
          </cell>
          <cell r="AS1293">
            <v>0</v>
          </cell>
          <cell r="AT1293">
            <v>0</v>
          </cell>
          <cell r="AU1293">
            <v>0</v>
          </cell>
          <cell r="AV1293">
            <v>0</v>
          </cell>
          <cell r="AW1293">
            <v>0</v>
          </cell>
          <cell r="AX1293">
            <v>0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0</v>
          </cell>
          <cell r="BD1293">
            <v>0</v>
          </cell>
          <cell r="BE1293">
            <v>0</v>
          </cell>
          <cell r="BF1293">
            <v>84171</v>
          </cell>
          <cell r="BG1293">
            <v>2830704</v>
          </cell>
          <cell r="BH1293">
            <v>33.630395266778343</v>
          </cell>
          <cell r="BI1293">
            <v>1</v>
          </cell>
          <cell r="BJ1293">
            <v>1</v>
          </cell>
          <cell r="BK1293">
            <v>84171</v>
          </cell>
          <cell r="BL1293">
            <v>2830704</v>
          </cell>
          <cell r="BM1293">
            <v>84171</v>
          </cell>
          <cell r="BN1293">
            <v>2830704</v>
          </cell>
        </row>
        <row r="1294">
          <cell r="E1294">
            <v>7200810</v>
          </cell>
          <cell r="F1294" t="str">
            <v xml:space="preserve">Shakopee Middle                         </v>
          </cell>
          <cell r="G1294" t="str">
            <v xml:space="preserve">1137 Marscall Rd S                      </v>
          </cell>
          <cell r="H1294" t="str">
            <v xml:space="preserve">Shakopee            </v>
          </cell>
          <cell r="I1294">
            <v>55379</v>
          </cell>
          <cell r="J1294">
            <v>1976</v>
          </cell>
          <cell r="K1294">
            <v>132517</v>
          </cell>
          <cell r="L1294">
            <v>1999</v>
          </cell>
          <cell r="M1294">
            <v>30600</v>
          </cell>
          <cell r="N1294">
            <v>2004</v>
          </cell>
          <cell r="O1294">
            <v>1800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38</v>
          </cell>
          <cell r="AQ1294">
            <v>15</v>
          </cell>
          <cell r="AR1294">
            <v>10</v>
          </cell>
          <cell r="AS1294">
            <v>0</v>
          </cell>
          <cell r="AT1294">
            <v>0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0</v>
          </cell>
          <cell r="BD1294">
            <v>0</v>
          </cell>
          <cell r="BE1294">
            <v>0</v>
          </cell>
          <cell r="BF1294">
            <v>164917</v>
          </cell>
          <cell r="BG1294">
            <v>5512646</v>
          </cell>
          <cell r="BH1294">
            <v>33.42679044610319</v>
          </cell>
          <cell r="BI1294">
            <v>1</v>
          </cell>
          <cell r="BJ1294">
            <v>1</v>
          </cell>
          <cell r="BK1294">
            <v>164917</v>
          </cell>
          <cell r="BL1294">
            <v>5512646</v>
          </cell>
          <cell r="BM1294">
            <v>164917</v>
          </cell>
          <cell r="BN1294">
            <v>5512646</v>
          </cell>
        </row>
        <row r="1295">
          <cell r="E1295">
            <v>7200811</v>
          </cell>
          <cell r="F1295" t="str">
            <v xml:space="preserve">Shakopee Junior High                    </v>
          </cell>
          <cell r="G1295" t="str">
            <v xml:space="preserve">200 E 10th St                           </v>
          </cell>
          <cell r="H1295" t="str">
            <v xml:space="preserve">Shakopee            </v>
          </cell>
          <cell r="I1295">
            <v>55379</v>
          </cell>
          <cell r="J1295">
            <v>1965</v>
          </cell>
          <cell r="K1295">
            <v>97443</v>
          </cell>
          <cell r="L1295">
            <v>1970</v>
          </cell>
          <cell r="M1295">
            <v>34377</v>
          </cell>
          <cell r="N1295">
            <v>1993</v>
          </cell>
          <cell r="O1295">
            <v>35400</v>
          </cell>
          <cell r="P1295">
            <v>1997</v>
          </cell>
          <cell r="Q1295">
            <v>11275</v>
          </cell>
          <cell r="R1295">
            <v>2000</v>
          </cell>
          <cell r="S1295">
            <v>8764</v>
          </cell>
          <cell r="T1295">
            <v>2004</v>
          </cell>
          <cell r="U1295">
            <v>2284</v>
          </cell>
          <cell r="V1295">
            <v>2007</v>
          </cell>
          <cell r="W1295">
            <v>18398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49</v>
          </cell>
          <cell r="AQ1295">
            <v>44</v>
          </cell>
          <cell r="AR1295">
            <v>21</v>
          </cell>
          <cell r="AS1295">
            <v>17</v>
          </cell>
          <cell r="AT1295">
            <v>14</v>
          </cell>
          <cell r="AU1295">
            <v>10</v>
          </cell>
          <cell r="AV1295">
            <v>7</v>
          </cell>
          <cell r="AW1295">
            <v>0</v>
          </cell>
          <cell r="AX1295">
            <v>0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0</v>
          </cell>
          <cell r="BD1295">
            <v>0</v>
          </cell>
          <cell r="BE1295">
            <v>0</v>
          </cell>
          <cell r="BF1295">
            <v>207941</v>
          </cell>
          <cell r="BG1295">
            <v>7496692</v>
          </cell>
          <cell r="BH1295">
            <v>36.05201475418508</v>
          </cell>
          <cell r="BI1295">
            <v>1</v>
          </cell>
          <cell r="BJ1295">
            <v>1</v>
          </cell>
          <cell r="BK1295">
            <v>207941</v>
          </cell>
          <cell r="BL1295">
            <v>7496692</v>
          </cell>
          <cell r="BM1295">
            <v>207941</v>
          </cell>
          <cell r="BN1295">
            <v>7496692</v>
          </cell>
        </row>
        <row r="1296">
          <cell r="E1296">
            <v>7201845</v>
          </cell>
          <cell r="F1296" t="str">
            <v xml:space="preserve">Red Oak Elementary                      </v>
          </cell>
          <cell r="G1296" t="str">
            <v xml:space="preserve">7700 Old Carriage Court                 </v>
          </cell>
          <cell r="H1296" t="str">
            <v xml:space="preserve">Shakopee            </v>
          </cell>
          <cell r="I1296">
            <v>55379</v>
          </cell>
          <cell r="J1296">
            <v>2002</v>
          </cell>
          <cell r="K1296">
            <v>97000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  <cell r="AG1296">
            <v>0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AP1296">
            <v>12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0</v>
          </cell>
          <cell r="BD1296">
            <v>0</v>
          </cell>
          <cell r="BE1296">
            <v>0</v>
          </cell>
          <cell r="BF1296">
            <v>97000</v>
          </cell>
          <cell r="BG1296">
            <v>1164000</v>
          </cell>
          <cell r="BH1296">
            <v>12</v>
          </cell>
          <cell r="BI1296">
            <v>1</v>
          </cell>
          <cell r="BJ1296">
            <v>1</v>
          </cell>
          <cell r="BK1296">
            <v>97000</v>
          </cell>
          <cell r="BL1296">
            <v>1164000</v>
          </cell>
          <cell r="BM1296">
            <v>97000</v>
          </cell>
          <cell r="BN1296">
            <v>1164000</v>
          </cell>
        </row>
        <row r="1297">
          <cell r="E1297">
            <v>7202026</v>
          </cell>
          <cell r="F1297" t="str">
            <v xml:space="preserve">Eagle Creek Elementary                  </v>
          </cell>
          <cell r="G1297" t="str">
            <v xml:space="preserve">6855 Woodward Ave.                      </v>
          </cell>
          <cell r="H1297" t="str">
            <v xml:space="preserve">Shakopee MN         </v>
          </cell>
          <cell r="I1297">
            <v>55379</v>
          </cell>
          <cell r="J1297">
            <v>2007</v>
          </cell>
          <cell r="K1297">
            <v>100185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G1297">
            <v>0</v>
          </cell>
          <cell r="AH1297">
            <v>0</v>
          </cell>
          <cell r="AI1297">
            <v>0</v>
          </cell>
          <cell r="AJ1297">
            <v>0</v>
          </cell>
          <cell r="AK1297">
            <v>0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7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0</v>
          </cell>
          <cell r="BD1297">
            <v>0</v>
          </cell>
          <cell r="BE1297">
            <v>0</v>
          </cell>
          <cell r="BF1297">
            <v>100185</v>
          </cell>
          <cell r="BG1297">
            <v>701295</v>
          </cell>
          <cell r="BH1297">
            <v>7</v>
          </cell>
          <cell r="BI1297">
            <v>1</v>
          </cell>
          <cell r="BJ1297">
            <v>1</v>
          </cell>
          <cell r="BK1297">
            <v>100185</v>
          </cell>
          <cell r="BL1297">
            <v>701295</v>
          </cell>
          <cell r="BM1297">
            <v>100185</v>
          </cell>
          <cell r="BN1297">
            <v>701295</v>
          </cell>
        </row>
        <row r="1298">
          <cell r="E1298">
            <v>7202027</v>
          </cell>
          <cell r="F1298" t="str">
            <v xml:space="preserve">Shakopee Senior High                    </v>
          </cell>
          <cell r="G1298" t="str">
            <v xml:space="preserve">100 17th Avenue West                    </v>
          </cell>
          <cell r="H1298" t="str">
            <v xml:space="preserve">Shakopee MN         </v>
          </cell>
          <cell r="I1298">
            <v>55379</v>
          </cell>
          <cell r="J1298">
            <v>2007</v>
          </cell>
          <cell r="K1298">
            <v>322000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H1298">
            <v>0</v>
          </cell>
          <cell r="AI1298">
            <v>0</v>
          </cell>
          <cell r="AJ1298">
            <v>0</v>
          </cell>
          <cell r="AK1298">
            <v>0</v>
          </cell>
          <cell r="AL1298">
            <v>0</v>
          </cell>
          <cell r="AM1298">
            <v>0</v>
          </cell>
          <cell r="AN1298">
            <v>0</v>
          </cell>
          <cell r="AO1298">
            <v>0</v>
          </cell>
          <cell r="AP1298">
            <v>7</v>
          </cell>
          <cell r="AQ1298">
            <v>0</v>
          </cell>
          <cell r="AR1298">
            <v>0</v>
          </cell>
          <cell r="AS1298">
            <v>0</v>
          </cell>
          <cell r="AT1298">
            <v>0</v>
          </cell>
          <cell r="AU1298">
            <v>0</v>
          </cell>
          <cell r="AV1298">
            <v>0</v>
          </cell>
          <cell r="AW1298">
            <v>0</v>
          </cell>
          <cell r="AX1298">
            <v>0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F1298">
            <v>322000</v>
          </cell>
          <cell r="BG1298">
            <v>2254000</v>
          </cell>
          <cell r="BH1298">
            <v>7</v>
          </cell>
          <cell r="BI1298">
            <v>1</v>
          </cell>
          <cell r="BJ1298">
            <v>1</v>
          </cell>
          <cell r="BK1298">
            <v>322000</v>
          </cell>
          <cell r="BL1298">
            <v>2254000</v>
          </cell>
          <cell r="BM1298">
            <v>322000</v>
          </cell>
          <cell r="BN1298">
            <v>2254000</v>
          </cell>
        </row>
        <row r="1299">
          <cell r="E1299">
            <v>7203586</v>
          </cell>
          <cell r="F1299" t="str">
            <v xml:space="preserve">Sun Path Elem                           </v>
          </cell>
          <cell r="G1299" t="str">
            <v xml:space="preserve">2250 - 17th Ave. E.                     </v>
          </cell>
          <cell r="H1299" t="str">
            <v xml:space="preserve">Shakopee            </v>
          </cell>
          <cell r="I1299">
            <v>55379</v>
          </cell>
          <cell r="J1299">
            <v>1999</v>
          </cell>
          <cell r="K1299">
            <v>96600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15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0</v>
          </cell>
          <cell r="BD1299">
            <v>0</v>
          </cell>
          <cell r="BE1299">
            <v>0</v>
          </cell>
          <cell r="BF1299">
            <v>96600</v>
          </cell>
          <cell r="BG1299">
            <v>1449000</v>
          </cell>
          <cell r="BH1299">
            <v>15</v>
          </cell>
          <cell r="BI1299">
            <v>1</v>
          </cell>
          <cell r="BJ1299">
            <v>1</v>
          </cell>
          <cell r="BK1299">
            <v>96600</v>
          </cell>
          <cell r="BL1299">
            <v>1449000</v>
          </cell>
          <cell r="BM1299">
            <v>96600</v>
          </cell>
          <cell r="BN1299">
            <v>1449000</v>
          </cell>
        </row>
        <row r="1300">
          <cell r="E1300">
            <v>7210812</v>
          </cell>
          <cell r="F1300" t="str">
            <v xml:space="preserve">New Prague Falcon Ridge Elemenary       </v>
          </cell>
          <cell r="G1300" t="str">
            <v xml:space="preserve">1200 Columbus Ave N                     </v>
          </cell>
          <cell r="H1300" t="str">
            <v xml:space="preserve">New Prague          </v>
          </cell>
          <cell r="I1300">
            <v>56071</v>
          </cell>
          <cell r="J1300">
            <v>1968</v>
          </cell>
          <cell r="K1300">
            <v>55170</v>
          </cell>
          <cell r="L1300">
            <v>1991</v>
          </cell>
          <cell r="M1300">
            <v>31600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46</v>
          </cell>
          <cell r="AQ1300">
            <v>23</v>
          </cell>
          <cell r="AR1300">
            <v>0</v>
          </cell>
          <cell r="AS1300">
            <v>0</v>
          </cell>
          <cell r="AT1300">
            <v>0</v>
          </cell>
          <cell r="AU1300">
            <v>0</v>
          </cell>
          <cell r="AV1300">
            <v>0</v>
          </cell>
          <cell r="AW1300">
            <v>0</v>
          </cell>
          <cell r="AX1300">
            <v>0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0</v>
          </cell>
          <cell r="BD1300">
            <v>0</v>
          </cell>
          <cell r="BE1300">
            <v>0</v>
          </cell>
          <cell r="BF1300">
            <v>86770</v>
          </cell>
          <cell r="BG1300">
            <v>3264620</v>
          </cell>
          <cell r="BH1300">
            <v>37.62383312204679</v>
          </cell>
          <cell r="BI1300">
            <v>1</v>
          </cell>
          <cell r="BJ1300">
            <v>1</v>
          </cell>
          <cell r="BK1300">
            <v>86770</v>
          </cell>
          <cell r="BL1300">
            <v>3264620</v>
          </cell>
          <cell r="BM1300">
            <v>86770</v>
          </cell>
          <cell r="BN1300">
            <v>3264620</v>
          </cell>
        </row>
        <row r="1301">
          <cell r="E1301">
            <v>7210813</v>
          </cell>
          <cell r="F1301" t="str">
            <v xml:space="preserve">New Prague Central Education Campus     </v>
          </cell>
          <cell r="G1301" t="str">
            <v xml:space="preserve">405 1st Ave NW                          </v>
          </cell>
          <cell r="H1301" t="str">
            <v xml:space="preserve">New Prague          </v>
          </cell>
          <cell r="I1301">
            <v>56071</v>
          </cell>
          <cell r="J1301">
            <v>1923</v>
          </cell>
          <cell r="K1301">
            <v>27000</v>
          </cell>
          <cell r="L1301">
            <v>1961</v>
          </cell>
          <cell r="M1301">
            <v>96997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  <cell r="AG1301">
            <v>0</v>
          </cell>
          <cell r="AH1301">
            <v>0</v>
          </cell>
          <cell r="AI1301">
            <v>0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50</v>
          </cell>
          <cell r="AQ1301">
            <v>50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0</v>
          </cell>
          <cell r="BD1301">
            <v>0</v>
          </cell>
          <cell r="BE1301">
            <v>0</v>
          </cell>
          <cell r="BF1301">
            <v>123997</v>
          </cell>
          <cell r="BG1301">
            <v>6199850</v>
          </cell>
          <cell r="BH1301">
            <v>50</v>
          </cell>
          <cell r="BI1301">
            <v>1</v>
          </cell>
          <cell r="BJ1301">
            <v>1</v>
          </cell>
          <cell r="BK1301">
            <v>123997</v>
          </cell>
          <cell r="BL1301">
            <v>6199850</v>
          </cell>
          <cell r="BM1301">
            <v>123997</v>
          </cell>
          <cell r="BN1301">
            <v>6199850</v>
          </cell>
        </row>
        <row r="1302">
          <cell r="E1302">
            <v>7210814</v>
          </cell>
          <cell r="F1302" t="str">
            <v xml:space="preserve">New Prague Middle School Grades 6-8     </v>
          </cell>
          <cell r="G1302" t="str">
            <v xml:space="preserve">721 Central Ave N                       </v>
          </cell>
          <cell r="H1302" t="str">
            <v xml:space="preserve">New Prague          </v>
          </cell>
          <cell r="I1302">
            <v>56071</v>
          </cell>
          <cell r="J1302">
            <v>1976</v>
          </cell>
          <cell r="K1302">
            <v>151920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38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0</v>
          </cell>
          <cell r="BD1302">
            <v>0</v>
          </cell>
          <cell r="BE1302">
            <v>0</v>
          </cell>
          <cell r="BF1302">
            <v>151920</v>
          </cell>
          <cell r="BG1302">
            <v>5772960</v>
          </cell>
          <cell r="BH1302">
            <v>38</v>
          </cell>
          <cell r="BI1302">
            <v>1</v>
          </cell>
          <cell r="BJ1302">
            <v>1</v>
          </cell>
          <cell r="BK1302">
            <v>151920</v>
          </cell>
          <cell r="BL1302">
            <v>5772960</v>
          </cell>
          <cell r="BM1302">
            <v>151920</v>
          </cell>
          <cell r="BN1302">
            <v>5772960</v>
          </cell>
        </row>
        <row r="1303">
          <cell r="E1303">
            <v>7212008</v>
          </cell>
          <cell r="F1303" t="str">
            <v xml:space="preserve">Eagle View Elementary                   </v>
          </cell>
          <cell r="G1303" t="str">
            <v xml:space="preserve">25600 Nevada Ave NW                     </v>
          </cell>
          <cell r="H1303" t="str">
            <v xml:space="preserve">New Market          </v>
          </cell>
          <cell r="I1303">
            <v>55020</v>
          </cell>
          <cell r="J1303">
            <v>2006</v>
          </cell>
          <cell r="K1303">
            <v>94000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8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0</v>
          </cell>
          <cell r="BD1303">
            <v>0</v>
          </cell>
          <cell r="BE1303">
            <v>0</v>
          </cell>
          <cell r="BF1303">
            <v>94000</v>
          </cell>
          <cell r="BG1303">
            <v>752000</v>
          </cell>
          <cell r="BH1303">
            <v>8</v>
          </cell>
          <cell r="BI1303">
            <v>1</v>
          </cell>
          <cell r="BJ1303">
            <v>1</v>
          </cell>
          <cell r="BK1303">
            <v>94000</v>
          </cell>
          <cell r="BL1303">
            <v>752000</v>
          </cell>
          <cell r="BM1303">
            <v>94000</v>
          </cell>
          <cell r="BN1303">
            <v>752000</v>
          </cell>
        </row>
        <row r="1304">
          <cell r="E1304">
            <v>7212009</v>
          </cell>
          <cell r="F1304" t="str">
            <v xml:space="preserve">Raven Stream Elementary                 </v>
          </cell>
          <cell r="G1304" t="str">
            <v xml:space="preserve">300 11th St NW                          </v>
          </cell>
          <cell r="H1304" t="str">
            <v xml:space="preserve">New Prague          </v>
          </cell>
          <cell r="I1304">
            <v>56071</v>
          </cell>
          <cell r="J1304">
            <v>2006</v>
          </cell>
          <cell r="K1304">
            <v>90000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0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8</v>
          </cell>
          <cell r="AQ1304">
            <v>0</v>
          </cell>
          <cell r="AR1304">
            <v>0</v>
          </cell>
          <cell r="AS1304">
            <v>0</v>
          </cell>
          <cell r="AT1304">
            <v>0</v>
          </cell>
          <cell r="AU1304">
            <v>0</v>
          </cell>
          <cell r="AV1304">
            <v>0</v>
          </cell>
          <cell r="AW1304">
            <v>0</v>
          </cell>
          <cell r="AX1304">
            <v>0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0</v>
          </cell>
          <cell r="BD1304">
            <v>0</v>
          </cell>
          <cell r="BE1304">
            <v>0</v>
          </cell>
          <cell r="BF1304">
            <v>90000</v>
          </cell>
          <cell r="BG1304">
            <v>720000</v>
          </cell>
          <cell r="BH1304">
            <v>8</v>
          </cell>
          <cell r="BI1304">
            <v>1</v>
          </cell>
          <cell r="BJ1304">
            <v>1</v>
          </cell>
          <cell r="BK1304">
            <v>90000</v>
          </cell>
          <cell r="BL1304">
            <v>720000</v>
          </cell>
          <cell r="BM1304">
            <v>90000</v>
          </cell>
          <cell r="BN1304">
            <v>720000</v>
          </cell>
        </row>
        <row r="1305">
          <cell r="E1305">
            <v>7213533</v>
          </cell>
          <cell r="F1305" t="str">
            <v xml:space="preserve">New Prague High School Grades 9-12      </v>
          </cell>
          <cell r="G1305" t="str">
            <v xml:space="preserve">221 12th St. N.E.                       </v>
          </cell>
          <cell r="H1305" t="str">
            <v xml:space="preserve">New Prague          </v>
          </cell>
          <cell r="I1305">
            <v>56071</v>
          </cell>
          <cell r="J1305">
            <v>1998</v>
          </cell>
          <cell r="K1305">
            <v>206500</v>
          </cell>
          <cell r="L1305">
            <v>2007</v>
          </cell>
          <cell r="M1305">
            <v>70000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  <cell r="AE1305">
            <v>0</v>
          </cell>
          <cell r="AF1305">
            <v>0</v>
          </cell>
          <cell r="AG1305">
            <v>0</v>
          </cell>
          <cell r="AH1305">
            <v>0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16</v>
          </cell>
          <cell r="AQ1305">
            <v>7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0</v>
          </cell>
          <cell r="BD1305">
            <v>0</v>
          </cell>
          <cell r="BE1305">
            <v>0</v>
          </cell>
          <cell r="BF1305">
            <v>276500</v>
          </cell>
          <cell r="BG1305">
            <v>3794000</v>
          </cell>
          <cell r="BH1305">
            <v>13.721518987341772</v>
          </cell>
          <cell r="BI1305">
            <v>1</v>
          </cell>
          <cell r="BJ1305">
            <v>1</v>
          </cell>
          <cell r="BK1305">
            <v>276500</v>
          </cell>
          <cell r="BL1305">
            <v>3794000</v>
          </cell>
          <cell r="BM1305">
            <v>276500</v>
          </cell>
          <cell r="BN1305">
            <v>3794000</v>
          </cell>
        </row>
        <row r="1306">
          <cell r="E1306">
            <v>7213597</v>
          </cell>
          <cell r="F1306" t="str">
            <v xml:space="preserve">Community Services Building             </v>
          </cell>
          <cell r="G1306" t="str">
            <v xml:space="preserve">1234 Columbus Ave. No.                  </v>
          </cell>
          <cell r="H1306" t="str">
            <v xml:space="preserve">New Prague          </v>
          </cell>
          <cell r="I1306">
            <v>56071</v>
          </cell>
          <cell r="J1306">
            <v>2000</v>
          </cell>
          <cell r="K1306">
            <v>5800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0</v>
          </cell>
          <cell r="AG1306">
            <v>0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14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0</v>
          </cell>
          <cell r="AV1306">
            <v>0</v>
          </cell>
          <cell r="AW1306">
            <v>0</v>
          </cell>
          <cell r="AX1306">
            <v>0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0</v>
          </cell>
          <cell r="BD1306">
            <v>0</v>
          </cell>
          <cell r="BE1306">
            <v>0</v>
          </cell>
          <cell r="BF1306">
            <v>5800</v>
          </cell>
          <cell r="BG1306">
            <v>81200</v>
          </cell>
          <cell r="BH1306">
            <v>14</v>
          </cell>
          <cell r="BI1306">
            <v>1</v>
          </cell>
          <cell r="BJ1306">
            <v>1</v>
          </cell>
          <cell r="BK1306">
            <v>5800</v>
          </cell>
          <cell r="BL1306">
            <v>81200</v>
          </cell>
          <cell r="BM1306">
            <v>5800</v>
          </cell>
          <cell r="BN1306">
            <v>81200</v>
          </cell>
        </row>
        <row r="1307">
          <cell r="E1307">
            <v>7261346</v>
          </cell>
          <cell r="F1307" t="str">
            <v xml:space="preserve">Becker                                  </v>
          </cell>
          <cell r="G1307" t="str">
            <v xml:space="preserve">12100 Hancock Street                    </v>
          </cell>
          <cell r="H1307" t="str">
            <v xml:space="preserve">Becker              </v>
          </cell>
          <cell r="I1307">
            <v>55308</v>
          </cell>
          <cell r="J1307">
            <v>1936</v>
          </cell>
          <cell r="K1307">
            <v>5929</v>
          </cell>
          <cell r="L1307">
            <v>1962</v>
          </cell>
          <cell r="M1307">
            <v>15382</v>
          </cell>
          <cell r="N1307">
            <v>1967</v>
          </cell>
          <cell r="O1307">
            <v>20867</v>
          </cell>
          <cell r="P1307">
            <v>1973</v>
          </cell>
          <cell r="Q1307">
            <v>27173</v>
          </cell>
          <cell r="R1307">
            <v>1978</v>
          </cell>
          <cell r="S1307">
            <v>12415</v>
          </cell>
          <cell r="T1307">
            <v>1990</v>
          </cell>
          <cell r="U1307">
            <v>2265</v>
          </cell>
          <cell r="V1307">
            <v>1991</v>
          </cell>
          <cell r="W1307">
            <v>34077</v>
          </cell>
          <cell r="X1307">
            <v>2000</v>
          </cell>
          <cell r="Y1307">
            <v>12000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  <cell r="AO1307">
            <v>0</v>
          </cell>
          <cell r="AP1307">
            <v>50</v>
          </cell>
          <cell r="AQ1307">
            <v>50</v>
          </cell>
          <cell r="AR1307">
            <v>47</v>
          </cell>
          <cell r="AS1307">
            <v>41</v>
          </cell>
          <cell r="AT1307">
            <v>36</v>
          </cell>
          <cell r="AU1307">
            <v>24</v>
          </cell>
          <cell r="AV1307">
            <v>23</v>
          </cell>
          <cell r="AW1307">
            <v>14</v>
          </cell>
          <cell r="AX1307">
            <v>0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0</v>
          </cell>
          <cell r="BD1307">
            <v>0</v>
          </cell>
          <cell r="BE1307">
            <v>0</v>
          </cell>
          <cell r="BF1307">
            <v>130108</v>
          </cell>
          <cell r="BG1307">
            <v>4613463</v>
          </cell>
          <cell r="BH1307">
            <v>35.458718910443629</v>
          </cell>
          <cell r="BI1307">
            <v>1</v>
          </cell>
          <cell r="BJ1307">
            <v>1</v>
          </cell>
          <cell r="BK1307">
            <v>130108</v>
          </cell>
          <cell r="BL1307">
            <v>4613463</v>
          </cell>
          <cell r="BM1307">
            <v>130108</v>
          </cell>
          <cell r="BN1307">
            <v>4613463</v>
          </cell>
        </row>
        <row r="1308">
          <cell r="E1308">
            <v>7261347</v>
          </cell>
          <cell r="F1308" t="str">
            <v xml:space="preserve">Becker                                  </v>
          </cell>
          <cell r="G1308" t="str">
            <v xml:space="preserve">12000 Hancock Street                    </v>
          </cell>
          <cell r="H1308" t="str">
            <v xml:space="preserve">Becker              </v>
          </cell>
          <cell r="I1308">
            <v>55308</v>
          </cell>
          <cell r="J1308">
            <v>1977</v>
          </cell>
          <cell r="K1308">
            <v>180000</v>
          </cell>
          <cell r="L1308">
            <v>1994</v>
          </cell>
          <cell r="M1308">
            <v>125000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>
            <v>0</v>
          </cell>
          <cell r="AH1308">
            <v>0</v>
          </cell>
          <cell r="AI1308">
            <v>0</v>
          </cell>
          <cell r="AJ1308">
            <v>0</v>
          </cell>
          <cell r="AK1308">
            <v>0</v>
          </cell>
          <cell r="AL1308">
            <v>0</v>
          </cell>
          <cell r="AM1308">
            <v>0</v>
          </cell>
          <cell r="AN1308">
            <v>0</v>
          </cell>
          <cell r="AO1308">
            <v>0</v>
          </cell>
          <cell r="AP1308">
            <v>37</v>
          </cell>
          <cell r="AQ1308">
            <v>20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0</v>
          </cell>
          <cell r="BD1308">
            <v>0</v>
          </cell>
          <cell r="BE1308">
            <v>0</v>
          </cell>
          <cell r="BF1308">
            <v>305000</v>
          </cell>
          <cell r="BG1308">
            <v>9160000</v>
          </cell>
          <cell r="BH1308">
            <v>30.032786885245901</v>
          </cell>
          <cell r="BI1308">
            <v>1</v>
          </cell>
          <cell r="BJ1308">
            <v>1</v>
          </cell>
          <cell r="BK1308">
            <v>305000</v>
          </cell>
          <cell r="BL1308">
            <v>9160000</v>
          </cell>
          <cell r="BM1308">
            <v>305000</v>
          </cell>
          <cell r="BN1308">
            <v>9160000</v>
          </cell>
        </row>
        <row r="1309">
          <cell r="E1309">
            <v>7261846</v>
          </cell>
          <cell r="F1309" t="str">
            <v xml:space="preserve">Primary School                          </v>
          </cell>
          <cell r="G1309" t="str">
            <v xml:space="preserve">12050 Hancock St.                       </v>
          </cell>
          <cell r="H1309" t="str">
            <v xml:space="preserve">Becker              </v>
          </cell>
          <cell r="I1309">
            <v>55308</v>
          </cell>
          <cell r="J1309">
            <v>2002</v>
          </cell>
          <cell r="K1309">
            <v>88000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12</v>
          </cell>
          <cell r="AQ1309">
            <v>0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0</v>
          </cell>
          <cell r="BD1309">
            <v>0</v>
          </cell>
          <cell r="BE1309">
            <v>0</v>
          </cell>
          <cell r="BF1309">
            <v>88000</v>
          </cell>
          <cell r="BG1309">
            <v>1056000</v>
          </cell>
          <cell r="BH1309">
            <v>12</v>
          </cell>
          <cell r="BI1309">
            <v>1</v>
          </cell>
          <cell r="BJ1309">
            <v>1</v>
          </cell>
          <cell r="BK1309">
            <v>88000</v>
          </cell>
          <cell r="BL1309">
            <v>1056000</v>
          </cell>
          <cell r="BM1309">
            <v>88000</v>
          </cell>
          <cell r="BN1309">
            <v>1056000</v>
          </cell>
        </row>
        <row r="1310">
          <cell r="E1310">
            <v>7261847</v>
          </cell>
          <cell r="F1310" t="str">
            <v xml:space="preserve">Middle School                           </v>
          </cell>
          <cell r="G1310" t="str">
            <v xml:space="preserve">13725 Bradley Blvd.                     </v>
          </cell>
          <cell r="H1310" t="str">
            <v xml:space="preserve">Becker              </v>
          </cell>
          <cell r="I1310">
            <v>55308</v>
          </cell>
          <cell r="J1310">
            <v>2002</v>
          </cell>
          <cell r="K1310">
            <v>133000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0</v>
          </cell>
          <cell r="AH1310">
            <v>0</v>
          </cell>
          <cell r="AI1310">
            <v>0</v>
          </cell>
          <cell r="AJ1310">
            <v>0</v>
          </cell>
          <cell r="AK1310">
            <v>0</v>
          </cell>
          <cell r="AL1310">
            <v>0</v>
          </cell>
          <cell r="AM1310">
            <v>0</v>
          </cell>
          <cell r="AN1310">
            <v>0</v>
          </cell>
          <cell r="AO1310">
            <v>0</v>
          </cell>
          <cell r="AP1310">
            <v>12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0</v>
          </cell>
          <cell r="BD1310">
            <v>0</v>
          </cell>
          <cell r="BE1310">
            <v>0</v>
          </cell>
          <cell r="BF1310">
            <v>133000</v>
          </cell>
          <cell r="BG1310">
            <v>1596000</v>
          </cell>
          <cell r="BH1310">
            <v>12</v>
          </cell>
          <cell r="BI1310">
            <v>1</v>
          </cell>
          <cell r="BJ1310">
            <v>1</v>
          </cell>
          <cell r="BK1310">
            <v>133000</v>
          </cell>
          <cell r="BL1310">
            <v>1596000</v>
          </cell>
          <cell r="BM1310">
            <v>133000</v>
          </cell>
          <cell r="BN1310">
            <v>1596000</v>
          </cell>
        </row>
        <row r="1311">
          <cell r="E1311">
            <v>7270815</v>
          </cell>
          <cell r="F1311" t="str">
            <v xml:space="preserve">Big Lake Middle School                  </v>
          </cell>
          <cell r="G1311" t="str">
            <v xml:space="preserve">601 Minnesota Avenue                    </v>
          </cell>
          <cell r="H1311" t="str">
            <v xml:space="preserve">Big Lake            </v>
          </cell>
          <cell r="I1311">
            <v>55309</v>
          </cell>
          <cell r="J1311">
            <v>1966</v>
          </cell>
          <cell r="K1311">
            <v>18966</v>
          </cell>
          <cell r="L1311">
            <v>1974</v>
          </cell>
          <cell r="M1311">
            <v>62871</v>
          </cell>
          <cell r="N1311">
            <v>1984</v>
          </cell>
          <cell r="O1311">
            <v>4875</v>
          </cell>
          <cell r="P1311">
            <v>1987</v>
          </cell>
          <cell r="Q1311">
            <v>17732</v>
          </cell>
          <cell r="R1311">
            <v>1998</v>
          </cell>
          <cell r="S1311">
            <v>22100</v>
          </cell>
          <cell r="T1311">
            <v>2002</v>
          </cell>
          <cell r="U1311">
            <v>24356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H1311">
            <v>0</v>
          </cell>
          <cell r="AI1311">
            <v>0</v>
          </cell>
          <cell r="AJ1311">
            <v>0</v>
          </cell>
          <cell r="AK1311">
            <v>0</v>
          </cell>
          <cell r="AL1311">
            <v>0</v>
          </cell>
          <cell r="AM1311">
            <v>0</v>
          </cell>
          <cell r="AN1311">
            <v>0</v>
          </cell>
          <cell r="AO1311">
            <v>0</v>
          </cell>
          <cell r="AP1311">
            <v>48</v>
          </cell>
          <cell r="AQ1311">
            <v>40</v>
          </cell>
          <cell r="AR1311">
            <v>30</v>
          </cell>
          <cell r="AS1311">
            <v>27</v>
          </cell>
          <cell r="AT1311">
            <v>16</v>
          </cell>
          <cell r="AU1311">
            <v>12</v>
          </cell>
          <cell r="AV1311">
            <v>0</v>
          </cell>
          <cell r="AW1311">
            <v>0</v>
          </cell>
          <cell r="AX1311">
            <v>0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0</v>
          </cell>
          <cell r="BD1311">
            <v>0</v>
          </cell>
          <cell r="BE1311">
            <v>0</v>
          </cell>
          <cell r="BF1311">
            <v>150900</v>
          </cell>
          <cell r="BG1311">
            <v>4696094</v>
          </cell>
          <cell r="BH1311">
            <v>31.120569913850233</v>
          </cell>
          <cell r="BI1311">
            <v>1</v>
          </cell>
          <cell r="BJ1311">
            <v>1</v>
          </cell>
          <cell r="BK1311">
            <v>150900</v>
          </cell>
          <cell r="BL1311">
            <v>4696094</v>
          </cell>
          <cell r="BM1311">
            <v>150900</v>
          </cell>
          <cell r="BN1311">
            <v>4696094</v>
          </cell>
        </row>
        <row r="1312">
          <cell r="E1312">
            <v>7270816</v>
          </cell>
          <cell r="F1312" t="str">
            <v xml:space="preserve">Independence Elementary School          </v>
          </cell>
          <cell r="G1312" t="str">
            <v xml:space="preserve">701 Minnesota Avenue                    </v>
          </cell>
          <cell r="H1312" t="str">
            <v xml:space="preserve">Big Lake            </v>
          </cell>
          <cell r="I1312">
            <v>55309</v>
          </cell>
          <cell r="J1312">
            <v>1981</v>
          </cell>
          <cell r="K1312">
            <v>67392</v>
          </cell>
          <cell r="L1312">
            <v>1987</v>
          </cell>
          <cell r="M1312">
            <v>14645</v>
          </cell>
          <cell r="N1312">
            <v>1998</v>
          </cell>
          <cell r="O1312">
            <v>79063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P1312">
            <v>33</v>
          </cell>
          <cell r="AQ1312">
            <v>27</v>
          </cell>
          <cell r="AR1312">
            <v>16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0</v>
          </cell>
          <cell r="BD1312">
            <v>0</v>
          </cell>
          <cell r="BE1312">
            <v>0</v>
          </cell>
          <cell r="BF1312">
            <v>161100</v>
          </cell>
          <cell r="BG1312">
            <v>3884359</v>
          </cell>
          <cell r="BH1312">
            <v>24.111477343265054</v>
          </cell>
          <cell r="BI1312">
            <v>1</v>
          </cell>
          <cell r="BJ1312">
            <v>1</v>
          </cell>
          <cell r="BK1312">
            <v>161100</v>
          </cell>
          <cell r="BL1312">
            <v>3884359</v>
          </cell>
          <cell r="BM1312">
            <v>161100</v>
          </cell>
          <cell r="BN1312">
            <v>3884359</v>
          </cell>
        </row>
        <row r="1313">
          <cell r="E1313">
            <v>7271676</v>
          </cell>
          <cell r="F1313" t="str">
            <v xml:space="preserve">Big Lake High School                    </v>
          </cell>
          <cell r="G1313" t="str">
            <v xml:space="preserve">501 Minnesota Avenue                    </v>
          </cell>
          <cell r="H1313" t="str">
            <v xml:space="preserve">Big Lake            </v>
          </cell>
          <cell r="I1313">
            <v>55309</v>
          </cell>
          <cell r="J1313">
            <v>1994</v>
          </cell>
          <cell r="K1313">
            <v>183395</v>
          </cell>
          <cell r="L1313">
            <v>1997</v>
          </cell>
          <cell r="M1313">
            <v>14516</v>
          </cell>
          <cell r="N1313">
            <v>2002</v>
          </cell>
          <cell r="O1313">
            <v>63500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20</v>
          </cell>
          <cell r="AQ1313">
            <v>17</v>
          </cell>
          <cell r="AR1313">
            <v>12</v>
          </cell>
          <cell r="AS1313">
            <v>0</v>
          </cell>
          <cell r="AT1313">
            <v>0</v>
          </cell>
          <cell r="AU1313">
            <v>0</v>
          </cell>
          <cell r="AV1313">
            <v>0</v>
          </cell>
          <cell r="AW1313">
            <v>0</v>
          </cell>
          <cell r="AX1313">
            <v>0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0</v>
          </cell>
          <cell r="BD1313">
            <v>0</v>
          </cell>
          <cell r="BE1313">
            <v>0</v>
          </cell>
          <cell r="BF1313">
            <v>261411</v>
          </cell>
          <cell r="BG1313">
            <v>4676672</v>
          </cell>
          <cell r="BH1313">
            <v>17.890111739750814</v>
          </cell>
          <cell r="BI1313">
            <v>1</v>
          </cell>
          <cell r="BJ1313">
            <v>1</v>
          </cell>
          <cell r="BK1313">
            <v>261411</v>
          </cell>
          <cell r="BL1313">
            <v>4676672</v>
          </cell>
          <cell r="BM1313">
            <v>261411</v>
          </cell>
          <cell r="BN1313">
            <v>4676672</v>
          </cell>
        </row>
        <row r="1314">
          <cell r="E1314">
            <v>7273493</v>
          </cell>
          <cell r="F1314" t="str">
            <v xml:space="preserve">Big Lake ECFE Center (deleted building) </v>
          </cell>
          <cell r="G1314" t="str">
            <v xml:space="preserve">657 Lake Shopping Center                </v>
          </cell>
          <cell r="H1314" t="str">
            <v xml:space="preserve">Big Lake            </v>
          </cell>
          <cell r="I1314">
            <v>55309</v>
          </cell>
          <cell r="J1314">
            <v>1985</v>
          </cell>
          <cell r="K1314">
            <v>3100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29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0</v>
          </cell>
          <cell r="AV1314">
            <v>0</v>
          </cell>
          <cell r="AW1314">
            <v>0</v>
          </cell>
          <cell r="AX1314">
            <v>0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0</v>
          </cell>
          <cell r="BD1314">
            <v>0</v>
          </cell>
          <cell r="BE1314">
            <v>0</v>
          </cell>
          <cell r="BF1314">
            <v>3100</v>
          </cell>
          <cell r="BG1314">
            <v>89900</v>
          </cell>
          <cell r="BH1314">
            <v>29</v>
          </cell>
          <cell r="BI1314">
            <v>0</v>
          </cell>
          <cell r="BJ1314">
            <v>0</v>
          </cell>
          <cell r="BK1314">
            <v>0</v>
          </cell>
          <cell r="BL1314">
            <v>0</v>
          </cell>
          <cell r="BM1314">
            <v>0</v>
          </cell>
          <cell r="BN1314">
            <v>0</v>
          </cell>
        </row>
        <row r="1315">
          <cell r="E1315">
            <v>7273675</v>
          </cell>
          <cell r="F1315" t="str">
            <v xml:space="preserve">Liberty Elementary                      </v>
          </cell>
          <cell r="G1315" t="str">
            <v xml:space="preserve">17901 205th Ave.                        </v>
          </cell>
          <cell r="H1315" t="str">
            <v xml:space="preserve">Big Lake            </v>
          </cell>
          <cell r="I1315">
            <v>55309</v>
          </cell>
          <cell r="J1315">
            <v>2003</v>
          </cell>
          <cell r="K1315">
            <v>172500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  <cell r="AE1315">
            <v>0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P1315">
            <v>11</v>
          </cell>
          <cell r="AQ1315">
            <v>0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0</v>
          </cell>
          <cell r="BD1315">
            <v>0</v>
          </cell>
          <cell r="BE1315">
            <v>0</v>
          </cell>
          <cell r="BF1315">
            <v>172500</v>
          </cell>
          <cell r="BG1315">
            <v>1897500</v>
          </cell>
          <cell r="BH1315">
            <v>11</v>
          </cell>
          <cell r="BI1315">
            <v>1</v>
          </cell>
          <cell r="BJ1315">
            <v>1</v>
          </cell>
          <cell r="BK1315">
            <v>172500</v>
          </cell>
          <cell r="BL1315">
            <v>1897500</v>
          </cell>
          <cell r="BM1315">
            <v>172500</v>
          </cell>
          <cell r="BN1315">
            <v>1897500</v>
          </cell>
        </row>
        <row r="1316">
          <cell r="E1316">
            <v>7280817</v>
          </cell>
          <cell r="F1316" t="str">
            <v xml:space="preserve">Parker Elementary                       </v>
          </cell>
          <cell r="G1316" t="str">
            <v xml:space="preserve">500 School Street                       </v>
          </cell>
          <cell r="H1316" t="str">
            <v xml:space="preserve">Elk River           </v>
          </cell>
          <cell r="I1316">
            <v>55330</v>
          </cell>
          <cell r="J1316">
            <v>1973</v>
          </cell>
          <cell r="K1316">
            <v>63182</v>
          </cell>
          <cell r="L1316">
            <v>2002</v>
          </cell>
          <cell r="M1316">
            <v>6448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41</v>
          </cell>
          <cell r="AQ1316">
            <v>12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0</v>
          </cell>
          <cell r="BD1316">
            <v>0</v>
          </cell>
          <cell r="BE1316">
            <v>0</v>
          </cell>
          <cell r="BF1316">
            <v>69630</v>
          </cell>
          <cell r="BG1316">
            <v>2667838</v>
          </cell>
          <cell r="BH1316">
            <v>38.314490880367657</v>
          </cell>
          <cell r="BI1316">
            <v>1</v>
          </cell>
          <cell r="BJ1316">
            <v>1</v>
          </cell>
          <cell r="BK1316">
            <v>69630</v>
          </cell>
          <cell r="BL1316">
            <v>2667838</v>
          </cell>
          <cell r="BM1316">
            <v>69630</v>
          </cell>
          <cell r="BN1316">
            <v>2667838</v>
          </cell>
        </row>
        <row r="1317">
          <cell r="E1317">
            <v>7280818</v>
          </cell>
          <cell r="F1317" t="str">
            <v xml:space="preserve">Lincoln Elementary                      </v>
          </cell>
          <cell r="G1317" t="str">
            <v xml:space="preserve">600 School Street                       </v>
          </cell>
          <cell r="H1317" t="str">
            <v xml:space="preserve">Elk River           </v>
          </cell>
          <cell r="I1317">
            <v>55330</v>
          </cell>
          <cell r="J1317">
            <v>1956</v>
          </cell>
          <cell r="K1317">
            <v>39723</v>
          </cell>
          <cell r="L1317">
            <v>1966</v>
          </cell>
          <cell r="M1317">
            <v>3344</v>
          </cell>
          <cell r="N1317">
            <v>1992</v>
          </cell>
          <cell r="O1317">
            <v>43680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P1317">
            <v>50</v>
          </cell>
          <cell r="AQ1317">
            <v>48</v>
          </cell>
          <cell r="AR1317">
            <v>22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0</v>
          </cell>
          <cell r="BD1317">
            <v>0</v>
          </cell>
          <cell r="BE1317">
            <v>0</v>
          </cell>
          <cell r="BF1317">
            <v>86747</v>
          </cell>
          <cell r="BG1317">
            <v>3107622</v>
          </cell>
          <cell r="BH1317">
            <v>35.823970857781823</v>
          </cell>
          <cell r="BI1317">
            <v>1</v>
          </cell>
          <cell r="BJ1317">
            <v>1</v>
          </cell>
          <cell r="BK1317">
            <v>86747</v>
          </cell>
          <cell r="BL1317">
            <v>3107622</v>
          </cell>
          <cell r="BM1317">
            <v>86747</v>
          </cell>
          <cell r="BN1317">
            <v>3107622</v>
          </cell>
        </row>
        <row r="1318">
          <cell r="E1318">
            <v>7280819</v>
          </cell>
          <cell r="F1318" t="str">
            <v xml:space="preserve">Rogers Elementray                       </v>
          </cell>
          <cell r="G1318" t="str">
            <v xml:space="preserve">12521 Main St                           </v>
          </cell>
          <cell r="H1318" t="str">
            <v xml:space="preserve">Rogers              </v>
          </cell>
          <cell r="I1318">
            <v>55374</v>
          </cell>
          <cell r="J1318">
            <v>1968</v>
          </cell>
          <cell r="K1318">
            <v>16444</v>
          </cell>
          <cell r="L1318">
            <v>1973</v>
          </cell>
          <cell r="M1318">
            <v>45852</v>
          </cell>
          <cell r="N1318">
            <v>2000</v>
          </cell>
          <cell r="O1318">
            <v>11056</v>
          </cell>
          <cell r="P1318">
            <v>2003</v>
          </cell>
          <cell r="Q1318">
            <v>1960</v>
          </cell>
          <cell r="R1318">
            <v>2004</v>
          </cell>
          <cell r="S1318">
            <v>5987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  <cell r="AG1318">
            <v>0</v>
          </cell>
          <cell r="AH1318">
            <v>0</v>
          </cell>
          <cell r="AI1318">
            <v>0</v>
          </cell>
          <cell r="AJ1318">
            <v>0</v>
          </cell>
          <cell r="AK1318">
            <v>0</v>
          </cell>
          <cell r="AL1318">
            <v>0</v>
          </cell>
          <cell r="AM1318">
            <v>0</v>
          </cell>
          <cell r="AN1318">
            <v>0</v>
          </cell>
          <cell r="AO1318">
            <v>0</v>
          </cell>
          <cell r="AP1318">
            <v>46</v>
          </cell>
          <cell r="AQ1318">
            <v>41</v>
          </cell>
          <cell r="AR1318">
            <v>14</v>
          </cell>
          <cell r="AS1318">
            <v>11</v>
          </cell>
          <cell r="AT1318">
            <v>10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0</v>
          </cell>
          <cell r="BD1318">
            <v>0</v>
          </cell>
          <cell r="BE1318">
            <v>0</v>
          </cell>
          <cell r="BF1318">
            <v>81299</v>
          </cell>
          <cell r="BG1318">
            <v>2872570</v>
          </cell>
          <cell r="BH1318">
            <v>35.333398934796243</v>
          </cell>
          <cell r="BI1318">
            <v>1</v>
          </cell>
          <cell r="BJ1318">
            <v>1</v>
          </cell>
          <cell r="BK1318">
            <v>81299</v>
          </cell>
          <cell r="BL1318">
            <v>2872570</v>
          </cell>
          <cell r="BM1318">
            <v>81299</v>
          </cell>
          <cell r="BN1318">
            <v>2872570</v>
          </cell>
        </row>
        <row r="1319">
          <cell r="E1319">
            <v>7280820</v>
          </cell>
          <cell r="F1319" t="str">
            <v xml:space="preserve">Zimmerman Elementary                    </v>
          </cell>
          <cell r="G1319" t="str">
            <v xml:space="preserve">25959    4th Street West                </v>
          </cell>
          <cell r="H1319" t="str">
            <v xml:space="preserve">Zimmerman           </v>
          </cell>
          <cell r="I1319">
            <v>55398</v>
          </cell>
          <cell r="J1319">
            <v>1956</v>
          </cell>
          <cell r="K1319">
            <v>10537</v>
          </cell>
          <cell r="L1319">
            <v>1968</v>
          </cell>
          <cell r="M1319">
            <v>6001</v>
          </cell>
          <cell r="N1319">
            <v>1979</v>
          </cell>
          <cell r="O1319">
            <v>46039</v>
          </cell>
          <cell r="P1319">
            <v>2002</v>
          </cell>
          <cell r="Q1319">
            <v>8425</v>
          </cell>
          <cell r="R1319">
            <v>2010</v>
          </cell>
          <cell r="S1319">
            <v>2600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G1319">
            <v>0</v>
          </cell>
          <cell r="AH1319">
            <v>0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P1319">
            <v>50</v>
          </cell>
          <cell r="AQ1319">
            <v>46</v>
          </cell>
          <cell r="AR1319">
            <v>35</v>
          </cell>
          <cell r="AS1319">
            <v>12</v>
          </cell>
          <cell r="AT1319">
            <v>4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0</v>
          </cell>
          <cell r="BD1319">
            <v>0</v>
          </cell>
          <cell r="BE1319">
            <v>0</v>
          </cell>
          <cell r="BF1319">
            <v>73602</v>
          </cell>
          <cell r="BG1319">
            <v>2525761</v>
          </cell>
          <cell r="BH1319">
            <v>34.316472378467978</v>
          </cell>
          <cell r="BI1319">
            <v>1</v>
          </cell>
          <cell r="BJ1319">
            <v>1</v>
          </cell>
          <cell r="BK1319">
            <v>73602</v>
          </cell>
          <cell r="BL1319">
            <v>2525761</v>
          </cell>
          <cell r="BM1319">
            <v>73602</v>
          </cell>
          <cell r="BN1319">
            <v>2525761</v>
          </cell>
        </row>
        <row r="1320">
          <cell r="E1320">
            <v>7280821</v>
          </cell>
          <cell r="F1320" t="str">
            <v xml:space="preserve">Vandenberge Middle School               </v>
          </cell>
          <cell r="G1320" t="str">
            <v xml:space="preserve">948 Proctor Rd                          </v>
          </cell>
          <cell r="H1320" t="str">
            <v xml:space="preserve">Elk River           </v>
          </cell>
          <cell r="I1320">
            <v>55330</v>
          </cell>
          <cell r="J1320">
            <v>1961</v>
          </cell>
          <cell r="K1320">
            <v>81207</v>
          </cell>
          <cell r="L1320">
            <v>1969</v>
          </cell>
          <cell r="M1320">
            <v>7763</v>
          </cell>
          <cell r="N1320">
            <v>1976</v>
          </cell>
          <cell r="O1320">
            <v>74551</v>
          </cell>
          <cell r="P1320">
            <v>1995</v>
          </cell>
          <cell r="Q1320">
            <v>1609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50</v>
          </cell>
          <cell r="AQ1320">
            <v>45</v>
          </cell>
          <cell r="AR1320">
            <v>38</v>
          </cell>
          <cell r="AS1320">
            <v>19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0</v>
          </cell>
          <cell r="BD1320">
            <v>0</v>
          </cell>
          <cell r="BE1320">
            <v>0</v>
          </cell>
          <cell r="BF1320">
            <v>165130</v>
          </cell>
          <cell r="BG1320">
            <v>7273194</v>
          </cell>
          <cell r="BH1320">
            <v>44.045261309271481</v>
          </cell>
          <cell r="BI1320">
            <v>1</v>
          </cell>
          <cell r="BJ1320">
            <v>1</v>
          </cell>
          <cell r="BK1320">
            <v>165130</v>
          </cell>
          <cell r="BL1320">
            <v>7273194</v>
          </cell>
          <cell r="BM1320">
            <v>165130</v>
          </cell>
          <cell r="BN1320">
            <v>7273194</v>
          </cell>
        </row>
        <row r="1321">
          <cell r="E1321">
            <v>7280822</v>
          </cell>
          <cell r="F1321" t="str">
            <v xml:space="preserve">Salk Middle School                      </v>
          </cell>
          <cell r="G1321" t="str">
            <v xml:space="preserve">11970 Highland Rd                       </v>
          </cell>
          <cell r="H1321" t="str">
            <v xml:space="preserve">Elk River           </v>
          </cell>
          <cell r="I1321">
            <v>55330</v>
          </cell>
          <cell r="J1321">
            <v>1979</v>
          </cell>
          <cell r="K1321">
            <v>146534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35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0</v>
          </cell>
          <cell r="BD1321">
            <v>0</v>
          </cell>
          <cell r="BE1321">
            <v>0</v>
          </cell>
          <cell r="BF1321">
            <v>146534</v>
          </cell>
          <cell r="BG1321">
            <v>5128690</v>
          </cell>
          <cell r="BH1321">
            <v>35</v>
          </cell>
          <cell r="BI1321">
            <v>1</v>
          </cell>
          <cell r="BJ1321">
            <v>1</v>
          </cell>
          <cell r="BK1321">
            <v>146534</v>
          </cell>
          <cell r="BL1321">
            <v>5128690</v>
          </cell>
          <cell r="BM1321">
            <v>146534</v>
          </cell>
          <cell r="BN1321">
            <v>5128690</v>
          </cell>
        </row>
        <row r="1322">
          <cell r="E1322">
            <v>7280823</v>
          </cell>
          <cell r="F1322" t="str">
            <v xml:space="preserve">Elk River Senior High                   </v>
          </cell>
          <cell r="G1322" t="str">
            <v xml:space="preserve">900 School Street                       </v>
          </cell>
          <cell r="H1322" t="str">
            <v xml:space="preserve">Elk River           </v>
          </cell>
          <cell r="I1322">
            <v>55330</v>
          </cell>
          <cell r="J1322">
            <v>1970</v>
          </cell>
          <cell r="K1322">
            <v>195060</v>
          </cell>
          <cell r="L1322">
            <v>1976</v>
          </cell>
          <cell r="M1322">
            <v>68832</v>
          </cell>
          <cell r="N1322">
            <v>2002</v>
          </cell>
          <cell r="O1322">
            <v>58065</v>
          </cell>
          <cell r="P1322">
            <v>2003</v>
          </cell>
          <cell r="Q1322">
            <v>5880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0</v>
          </cell>
          <cell r="AH1322">
            <v>0</v>
          </cell>
          <cell r="AI1322">
            <v>0</v>
          </cell>
          <cell r="AJ1322">
            <v>0</v>
          </cell>
          <cell r="AK1322">
            <v>0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44</v>
          </cell>
          <cell r="AQ1322">
            <v>38</v>
          </cell>
          <cell r="AR1322">
            <v>12</v>
          </cell>
          <cell r="AS1322">
            <v>11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0</v>
          </cell>
          <cell r="BD1322">
            <v>0</v>
          </cell>
          <cell r="BE1322">
            <v>0</v>
          </cell>
          <cell r="BF1322">
            <v>327837</v>
          </cell>
          <cell r="BG1322">
            <v>11959716</v>
          </cell>
          <cell r="BH1322">
            <v>36.480677897857774</v>
          </cell>
          <cell r="BI1322">
            <v>1</v>
          </cell>
          <cell r="BJ1322">
            <v>1</v>
          </cell>
          <cell r="BK1322">
            <v>327837</v>
          </cell>
          <cell r="BL1322">
            <v>11959716</v>
          </cell>
          <cell r="BM1322">
            <v>327837</v>
          </cell>
          <cell r="BN1322">
            <v>11959716</v>
          </cell>
        </row>
        <row r="1323">
          <cell r="E1323">
            <v>7281348</v>
          </cell>
          <cell r="F1323" t="str">
            <v xml:space="preserve">Handke Family Center                    </v>
          </cell>
          <cell r="G1323" t="str">
            <v xml:space="preserve">1170 Main Street                        </v>
          </cell>
          <cell r="H1323" t="str">
            <v xml:space="preserve">Elk River           </v>
          </cell>
          <cell r="I1323">
            <v>55330</v>
          </cell>
          <cell r="J1323">
            <v>1930</v>
          </cell>
          <cell r="K1323">
            <v>39570</v>
          </cell>
          <cell r="L1323">
            <v>1951</v>
          </cell>
          <cell r="M1323">
            <v>36235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  <cell r="AG1323">
            <v>0</v>
          </cell>
          <cell r="AH1323">
            <v>0</v>
          </cell>
          <cell r="AI1323">
            <v>0</v>
          </cell>
          <cell r="AJ1323">
            <v>0</v>
          </cell>
          <cell r="AK1323">
            <v>0</v>
          </cell>
          <cell r="AL1323">
            <v>0</v>
          </cell>
          <cell r="AM1323">
            <v>0</v>
          </cell>
          <cell r="AN1323">
            <v>0</v>
          </cell>
          <cell r="AO1323">
            <v>0</v>
          </cell>
          <cell r="AP1323">
            <v>50</v>
          </cell>
          <cell r="AQ1323">
            <v>50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0</v>
          </cell>
          <cell r="BD1323">
            <v>0</v>
          </cell>
          <cell r="BE1323">
            <v>0</v>
          </cell>
          <cell r="BF1323">
            <v>75805</v>
          </cell>
          <cell r="BG1323">
            <v>3790250</v>
          </cell>
          <cell r="BH1323">
            <v>50</v>
          </cell>
          <cell r="BI1323">
            <v>1</v>
          </cell>
          <cell r="BJ1323">
            <v>1</v>
          </cell>
          <cell r="BK1323">
            <v>75805</v>
          </cell>
          <cell r="BL1323">
            <v>3790250</v>
          </cell>
          <cell r="BM1323">
            <v>75805</v>
          </cell>
          <cell r="BN1323">
            <v>3790250</v>
          </cell>
        </row>
        <row r="1324">
          <cell r="E1324">
            <v>7281600</v>
          </cell>
          <cell r="F1324" t="str">
            <v xml:space="preserve">Meadowvale Elementary School            </v>
          </cell>
          <cell r="G1324" t="str">
            <v xml:space="preserve">12701 Elk Lake Road                     </v>
          </cell>
          <cell r="H1324" t="str">
            <v xml:space="preserve">Elk River           </v>
          </cell>
          <cell r="I1324">
            <v>55330</v>
          </cell>
          <cell r="J1324">
            <v>1992</v>
          </cell>
          <cell r="K1324">
            <v>78988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  <cell r="AG1324">
            <v>0</v>
          </cell>
          <cell r="AH1324">
            <v>0</v>
          </cell>
          <cell r="AI1324">
            <v>0</v>
          </cell>
          <cell r="AJ1324">
            <v>0</v>
          </cell>
          <cell r="AK1324">
            <v>0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22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0</v>
          </cell>
          <cell r="BD1324">
            <v>0</v>
          </cell>
          <cell r="BE1324">
            <v>0</v>
          </cell>
          <cell r="BF1324">
            <v>78988</v>
          </cell>
          <cell r="BG1324">
            <v>1737736</v>
          </cell>
          <cell r="BH1324">
            <v>22</v>
          </cell>
          <cell r="BI1324">
            <v>1</v>
          </cell>
          <cell r="BJ1324">
            <v>1</v>
          </cell>
          <cell r="BK1324">
            <v>78988</v>
          </cell>
          <cell r="BL1324">
            <v>1737736</v>
          </cell>
          <cell r="BM1324">
            <v>78988</v>
          </cell>
          <cell r="BN1324">
            <v>1737736</v>
          </cell>
        </row>
        <row r="1325">
          <cell r="E1325">
            <v>7281681</v>
          </cell>
          <cell r="F1325" t="str">
            <v xml:space="preserve">Otsego Elementary                       </v>
          </cell>
          <cell r="G1325" t="str">
            <v xml:space="preserve">8125 River Road NE                      </v>
          </cell>
          <cell r="H1325" t="str">
            <v xml:space="preserve">Elk River           </v>
          </cell>
          <cell r="I1325">
            <v>55330</v>
          </cell>
          <cell r="J1325">
            <v>1995</v>
          </cell>
          <cell r="K1325">
            <v>81468</v>
          </cell>
          <cell r="L1325">
            <v>2003</v>
          </cell>
          <cell r="M1325">
            <v>1960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  <cell r="AG1325">
            <v>0</v>
          </cell>
          <cell r="AH1325">
            <v>0</v>
          </cell>
          <cell r="AI1325">
            <v>0</v>
          </cell>
          <cell r="AJ1325">
            <v>0</v>
          </cell>
          <cell r="AK1325">
            <v>0</v>
          </cell>
          <cell r="AL1325">
            <v>0</v>
          </cell>
          <cell r="AM1325">
            <v>0</v>
          </cell>
          <cell r="AN1325">
            <v>0</v>
          </cell>
          <cell r="AO1325">
            <v>0</v>
          </cell>
          <cell r="AP1325">
            <v>19</v>
          </cell>
          <cell r="AQ1325">
            <v>11</v>
          </cell>
          <cell r="AR1325">
            <v>0</v>
          </cell>
          <cell r="AS1325">
            <v>0</v>
          </cell>
          <cell r="AT1325">
            <v>0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0</v>
          </cell>
          <cell r="BD1325">
            <v>0</v>
          </cell>
          <cell r="BE1325">
            <v>0</v>
          </cell>
          <cell r="BF1325">
            <v>83428</v>
          </cell>
          <cell r="BG1325">
            <v>1569452</v>
          </cell>
          <cell r="BH1325">
            <v>18.812053507215804</v>
          </cell>
          <cell r="BI1325">
            <v>1</v>
          </cell>
          <cell r="BJ1325">
            <v>1</v>
          </cell>
          <cell r="BK1325">
            <v>83428</v>
          </cell>
          <cell r="BL1325">
            <v>1569452</v>
          </cell>
          <cell r="BM1325">
            <v>83428</v>
          </cell>
          <cell r="BN1325">
            <v>1569452</v>
          </cell>
        </row>
        <row r="1326">
          <cell r="E1326">
            <v>7281796</v>
          </cell>
          <cell r="F1326" t="str">
            <v xml:space="preserve">District Office                         </v>
          </cell>
          <cell r="G1326" t="str">
            <v xml:space="preserve">815 Highway 10                          </v>
          </cell>
          <cell r="H1326" t="str">
            <v xml:space="preserve">Elk River           </v>
          </cell>
          <cell r="I1326">
            <v>55330</v>
          </cell>
          <cell r="J1326">
            <v>1970</v>
          </cell>
          <cell r="K1326">
            <v>13171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P1326">
            <v>44</v>
          </cell>
          <cell r="AQ1326">
            <v>0</v>
          </cell>
          <cell r="AR1326">
            <v>0</v>
          </cell>
          <cell r="AS1326">
            <v>0</v>
          </cell>
          <cell r="AT1326">
            <v>0</v>
          </cell>
          <cell r="AU1326">
            <v>0</v>
          </cell>
          <cell r="AV1326">
            <v>0</v>
          </cell>
          <cell r="AW1326">
            <v>0</v>
          </cell>
          <cell r="AX1326">
            <v>0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0</v>
          </cell>
          <cell r="BD1326">
            <v>0</v>
          </cell>
          <cell r="BE1326">
            <v>0</v>
          </cell>
          <cell r="BF1326">
            <v>13171</v>
          </cell>
          <cell r="BG1326">
            <v>579524</v>
          </cell>
          <cell r="BH1326">
            <v>44</v>
          </cell>
          <cell r="BI1326">
            <v>1</v>
          </cell>
          <cell r="BJ1326">
            <v>1</v>
          </cell>
          <cell r="BK1326">
            <v>13171</v>
          </cell>
          <cell r="BL1326">
            <v>579524</v>
          </cell>
          <cell r="BM1326">
            <v>13171</v>
          </cell>
          <cell r="BN1326">
            <v>579524</v>
          </cell>
        </row>
        <row r="1327">
          <cell r="E1327">
            <v>7281797</v>
          </cell>
          <cell r="F1327" t="str">
            <v xml:space="preserve">Education Technology Center             </v>
          </cell>
          <cell r="G1327" t="str">
            <v xml:space="preserve">1230 School Street                      </v>
          </cell>
          <cell r="H1327" t="str">
            <v xml:space="preserve">Elk River           </v>
          </cell>
          <cell r="I1327">
            <v>55330</v>
          </cell>
          <cell r="J1327">
            <v>1976</v>
          </cell>
          <cell r="K1327">
            <v>9006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P1327">
            <v>38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0</v>
          </cell>
          <cell r="AV1327">
            <v>0</v>
          </cell>
          <cell r="AW1327">
            <v>0</v>
          </cell>
          <cell r="AX1327">
            <v>0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0</v>
          </cell>
          <cell r="BD1327">
            <v>0</v>
          </cell>
          <cell r="BE1327">
            <v>0</v>
          </cell>
          <cell r="BF1327">
            <v>9006</v>
          </cell>
          <cell r="BG1327">
            <v>342228</v>
          </cell>
          <cell r="BH1327">
            <v>38</v>
          </cell>
          <cell r="BI1327">
            <v>1</v>
          </cell>
          <cell r="BJ1327">
            <v>1</v>
          </cell>
          <cell r="BK1327">
            <v>9006</v>
          </cell>
          <cell r="BL1327">
            <v>342228</v>
          </cell>
          <cell r="BM1327">
            <v>9006</v>
          </cell>
          <cell r="BN1327">
            <v>342228</v>
          </cell>
        </row>
        <row r="1328">
          <cell r="E1328">
            <v>7281798</v>
          </cell>
          <cell r="F1328" t="str">
            <v xml:space="preserve">District Service Center                 </v>
          </cell>
          <cell r="G1328" t="str">
            <v xml:space="preserve">19072 Triangle Road                     </v>
          </cell>
          <cell r="H1328" t="str">
            <v xml:space="preserve">Elk River           </v>
          </cell>
          <cell r="I1328">
            <v>55330</v>
          </cell>
          <cell r="J1328">
            <v>1996</v>
          </cell>
          <cell r="K1328">
            <v>19423</v>
          </cell>
          <cell r="L1328">
            <v>2002</v>
          </cell>
          <cell r="M1328">
            <v>14871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P1328">
            <v>18</v>
          </cell>
          <cell r="AQ1328">
            <v>12</v>
          </cell>
          <cell r="AR1328">
            <v>0</v>
          </cell>
          <cell r="AS1328">
            <v>0</v>
          </cell>
          <cell r="AT1328">
            <v>0</v>
          </cell>
          <cell r="AU1328">
            <v>0</v>
          </cell>
          <cell r="AV1328">
            <v>0</v>
          </cell>
          <cell r="AW1328">
            <v>0</v>
          </cell>
          <cell r="AX1328">
            <v>0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0</v>
          </cell>
          <cell r="BD1328">
            <v>0</v>
          </cell>
          <cell r="BE1328">
            <v>0</v>
          </cell>
          <cell r="BF1328">
            <v>34294</v>
          </cell>
          <cell r="BG1328">
            <v>528066</v>
          </cell>
          <cell r="BH1328">
            <v>15.398203767422872</v>
          </cell>
          <cell r="BI1328">
            <v>1</v>
          </cell>
          <cell r="BJ1328">
            <v>1</v>
          </cell>
          <cell r="BK1328">
            <v>34294</v>
          </cell>
          <cell r="BL1328">
            <v>528066</v>
          </cell>
          <cell r="BM1328">
            <v>34294</v>
          </cell>
          <cell r="BN1328">
            <v>528066</v>
          </cell>
        </row>
        <row r="1329">
          <cell r="E1329">
            <v>7281963</v>
          </cell>
          <cell r="F1329" t="str">
            <v xml:space="preserve">Hassan Elementary                       </v>
          </cell>
          <cell r="G1329" t="str">
            <v xml:space="preserve">14055 Orchid Ave                        </v>
          </cell>
          <cell r="H1329" t="str">
            <v xml:space="preserve">Rogers              </v>
          </cell>
          <cell r="I1329">
            <v>55374</v>
          </cell>
          <cell r="J1329">
            <v>2005</v>
          </cell>
          <cell r="K1329">
            <v>96250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P1329">
            <v>9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0</v>
          </cell>
          <cell r="AV1329">
            <v>0</v>
          </cell>
          <cell r="AW1329">
            <v>0</v>
          </cell>
          <cell r="AX1329">
            <v>0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0</v>
          </cell>
          <cell r="BD1329">
            <v>0</v>
          </cell>
          <cell r="BE1329">
            <v>0</v>
          </cell>
          <cell r="BF1329">
            <v>96250</v>
          </cell>
          <cell r="BG1329">
            <v>866250</v>
          </cell>
          <cell r="BH1329">
            <v>9</v>
          </cell>
          <cell r="BI1329">
            <v>1</v>
          </cell>
          <cell r="BJ1329">
            <v>1</v>
          </cell>
          <cell r="BK1329">
            <v>96250</v>
          </cell>
          <cell r="BL1329">
            <v>866250</v>
          </cell>
          <cell r="BM1329">
            <v>96250</v>
          </cell>
          <cell r="BN1329">
            <v>866250</v>
          </cell>
        </row>
        <row r="1330">
          <cell r="E1330">
            <v>7283576</v>
          </cell>
          <cell r="F1330" t="str">
            <v xml:space="preserve">Ivan Sands Community School             </v>
          </cell>
          <cell r="G1330" t="str">
            <v xml:space="preserve">1232 School Street                      </v>
          </cell>
          <cell r="H1330" t="str">
            <v xml:space="preserve">Elk River           </v>
          </cell>
          <cell r="I1330">
            <v>55330</v>
          </cell>
          <cell r="J1330">
            <v>1998</v>
          </cell>
          <cell r="K1330">
            <v>16221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16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0</v>
          </cell>
          <cell r="BD1330">
            <v>0</v>
          </cell>
          <cell r="BE1330">
            <v>0</v>
          </cell>
          <cell r="BF1330">
            <v>16221</v>
          </cell>
          <cell r="BG1330">
            <v>259536</v>
          </cell>
          <cell r="BH1330">
            <v>16</v>
          </cell>
          <cell r="BI1330">
            <v>1</v>
          </cell>
          <cell r="BJ1330">
            <v>1</v>
          </cell>
          <cell r="BK1330">
            <v>16221</v>
          </cell>
          <cell r="BL1330">
            <v>259536</v>
          </cell>
          <cell r="BM1330">
            <v>16221</v>
          </cell>
          <cell r="BN1330">
            <v>259536</v>
          </cell>
        </row>
        <row r="1331">
          <cell r="E1331">
            <v>7283577</v>
          </cell>
          <cell r="F1331" t="str">
            <v xml:space="preserve">Zimmerman Middle / High School          </v>
          </cell>
          <cell r="G1331" t="str">
            <v xml:space="preserve">25900 4th Street                        </v>
          </cell>
          <cell r="H1331" t="str">
            <v xml:space="preserve">Zimmerman           </v>
          </cell>
          <cell r="I1331">
            <v>55398</v>
          </cell>
          <cell r="J1331">
            <v>1998</v>
          </cell>
          <cell r="K1331">
            <v>125117</v>
          </cell>
          <cell r="L1331">
            <v>2002</v>
          </cell>
          <cell r="M1331">
            <v>42790</v>
          </cell>
          <cell r="N1331">
            <v>2004</v>
          </cell>
          <cell r="O1331">
            <v>8571</v>
          </cell>
          <cell r="P1331">
            <v>2005</v>
          </cell>
          <cell r="Q1331">
            <v>5880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P1331">
            <v>16</v>
          </cell>
          <cell r="AQ1331">
            <v>12</v>
          </cell>
          <cell r="AR1331">
            <v>10</v>
          </cell>
          <cell r="AS1331">
            <v>9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0</v>
          </cell>
          <cell r="BD1331">
            <v>0</v>
          </cell>
          <cell r="BE1331">
            <v>0</v>
          </cell>
          <cell r="BF1331">
            <v>182358</v>
          </cell>
          <cell r="BG1331">
            <v>2653982</v>
          </cell>
          <cell r="BH1331">
            <v>14.553691091150375</v>
          </cell>
          <cell r="BI1331">
            <v>1</v>
          </cell>
          <cell r="BJ1331">
            <v>1</v>
          </cell>
          <cell r="BK1331">
            <v>182358</v>
          </cell>
          <cell r="BL1331">
            <v>2653982</v>
          </cell>
          <cell r="BM1331">
            <v>182358</v>
          </cell>
          <cell r="BN1331">
            <v>2653982</v>
          </cell>
        </row>
        <row r="1332">
          <cell r="E1332">
            <v>7283578</v>
          </cell>
          <cell r="F1332" t="str">
            <v xml:space="preserve">Rogers Middle School                    </v>
          </cell>
          <cell r="G1332" t="str">
            <v xml:space="preserve">20855 141st Street                      </v>
          </cell>
          <cell r="H1332" t="str">
            <v xml:space="preserve">Rogers              </v>
          </cell>
          <cell r="I1332">
            <v>55374</v>
          </cell>
          <cell r="J1332">
            <v>1998</v>
          </cell>
          <cell r="K1332">
            <v>125779</v>
          </cell>
          <cell r="L1332">
            <v>2004</v>
          </cell>
          <cell r="M1332">
            <v>16723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>
            <v>0</v>
          </cell>
          <cell r="AG1332">
            <v>0</v>
          </cell>
          <cell r="AH1332">
            <v>0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0</v>
          </cell>
          <cell r="AO1332">
            <v>0</v>
          </cell>
          <cell r="AP1332">
            <v>16</v>
          </cell>
          <cell r="AQ1332">
            <v>10</v>
          </cell>
          <cell r="AR1332">
            <v>0</v>
          </cell>
          <cell r="AS1332">
            <v>0</v>
          </cell>
          <cell r="AT1332">
            <v>0</v>
          </cell>
          <cell r="AU1332">
            <v>0</v>
          </cell>
          <cell r="AV1332">
            <v>0</v>
          </cell>
          <cell r="AW1332">
            <v>0</v>
          </cell>
          <cell r="AX1332">
            <v>0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0</v>
          </cell>
          <cell r="BD1332">
            <v>0</v>
          </cell>
          <cell r="BE1332">
            <v>0</v>
          </cell>
          <cell r="BF1332">
            <v>142502</v>
          </cell>
          <cell r="BG1332">
            <v>2179694</v>
          </cell>
          <cell r="BH1332">
            <v>15.295883566546435</v>
          </cell>
          <cell r="BI1332">
            <v>1</v>
          </cell>
          <cell r="BJ1332">
            <v>1</v>
          </cell>
          <cell r="BK1332">
            <v>142502</v>
          </cell>
          <cell r="BL1332">
            <v>2179694</v>
          </cell>
          <cell r="BM1332">
            <v>142502</v>
          </cell>
          <cell r="BN1332">
            <v>2179694</v>
          </cell>
        </row>
        <row r="1333">
          <cell r="E1333">
            <v>7283676</v>
          </cell>
          <cell r="F1333" t="str">
            <v xml:space="preserve">Rogers High School                      </v>
          </cell>
          <cell r="G1333" t="str">
            <v xml:space="preserve">21000 141st Ave.                        </v>
          </cell>
          <cell r="H1333" t="str">
            <v xml:space="preserve">Rogers              </v>
          </cell>
          <cell r="I1333">
            <v>55374</v>
          </cell>
          <cell r="J1333">
            <v>2003</v>
          </cell>
          <cell r="K1333">
            <v>221010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  <cell r="AE1333">
            <v>0</v>
          </cell>
          <cell r="AF1333">
            <v>0</v>
          </cell>
          <cell r="AG1333">
            <v>0</v>
          </cell>
          <cell r="AH1333">
            <v>0</v>
          </cell>
          <cell r="AI1333">
            <v>0</v>
          </cell>
          <cell r="AJ1333">
            <v>0</v>
          </cell>
          <cell r="AK1333">
            <v>0</v>
          </cell>
          <cell r="AL1333">
            <v>0</v>
          </cell>
          <cell r="AM1333">
            <v>0</v>
          </cell>
          <cell r="AN1333">
            <v>0</v>
          </cell>
          <cell r="AO1333">
            <v>0</v>
          </cell>
          <cell r="AP1333">
            <v>11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0</v>
          </cell>
          <cell r="BD1333">
            <v>0</v>
          </cell>
          <cell r="BE1333">
            <v>0</v>
          </cell>
          <cell r="BF1333">
            <v>221010</v>
          </cell>
          <cell r="BG1333">
            <v>2431110</v>
          </cell>
          <cell r="BH1333">
            <v>11</v>
          </cell>
          <cell r="BI1333">
            <v>1</v>
          </cell>
          <cell r="BJ1333">
            <v>1</v>
          </cell>
          <cell r="BK1333">
            <v>221010</v>
          </cell>
          <cell r="BL1333">
            <v>2431110</v>
          </cell>
          <cell r="BM1333">
            <v>221010</v>
          </cell>
          <cell r="BN1333">
            <v>2431110</v>
          </cell>
        </row>
        <row r="1334">
          <cell r="E1334">
            <v>7283677</v>
          </cell>
          <cell r="F1334" t="str">
            <v xml:space="preserve">Westwood Elementary                     </v>
          </cell>
          <cell r="G1334" t="str">
            <v xml:space="preserve">13651 4th Ave. South                    </v>
          </cell>
          <cell r="H1334" t="str">
            <v xml:space="preserve">Zimmerman           </v>
          </cell>
          <cell r="I1334">
            <v>55398</v>
          </cell>
          <cell r="J1334">
            <v>2003</v>
          </cell>
          <cell r="K1334">
            <v>69289</v>
          </cell>
          <cell r="L1334">
            <v>2010</v>
          </cell>
          <cell r="M1334">
            <v>11700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  <cell r="AE1334">
            <v>0</v>
          </cell>
          <cell r="AF1334">
            <v>0</v>
          </cell>
          <cell r="AG1334">
            <v>0</v>
          </cell>
          <cell r="AH1334">
            <v>0</v>
          </cell>
          <cell r="AI1334">
            <v>0</v>
          </cell>
          <cell r="AJ1334">
            <v>0</v>
          </cell>
          <cell r="AK1334">
            <v>0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11</v>
          </cell>
          <cell r="AQ1334">
            <v>4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0</v>
          </cell>
          <cell r="BD1334">
            <v>0</v>
          </cell>
          <cell r="BE1334">
            <v>0</v>
          </cell>
          <cell r="BF1334">
            <v>80989</v>
          </cell>
          <cell r="BG1334">
            <v>808979</v>
          </cell>
          <cell r="BH1334">
            <v>9.9887515588536715</v>
          </cell>
          <cell r="BI1334">
            <v>1</v>
          </cell>
          <cell r="BJ1334">
            <v>1</v>
          </cell>
          <cell r="BK1334">
            <v>80989</v>
          </cell>
          <cell r="BL1334">
            <v>808979</v>
          </cell>
          <cell r="BM1334">
            <v>80989</v>
          </cell>
          <cell r="BN1334">
            <v>808979</v>
          </cell>
        </row>
        <row r="1335">
          <cell r="E1335">
            <v>7283711</v>
          </cell>
          <cell r="F1335" t="str">
            <v xml:space="preserve">Twin Lakes Elementary                   </v>
          </cell>
          <cell r="G1335" t="str">
            <v xml:space="preserve">10051 191 Avenue NW                     </v>
          </cell>
          <cell r="H1335" t="str">
            <v xml:space="preserve">Elk River           </v>
          </cell>
          <cell r="I1335">
            <v>55330</v>
          </cell>
          <cell r="J1335">
            <v>2007</v>
          </cell>
          <cell r="K1335">
            <v>98200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  <cell r="AE1335">
            <v>0</v>
          </cell>
          <cell r="AF1335">
            <v>0</v>
          </cell>
          <cell r="AG1335">
            <v>0</v>
          </cell>
          <cell r="AH1335">
            <v>0</v>
          </cell>
          <cell r="AI1335">
            <v>0</v>
          </cell>
          <cell r="AJ1335">
            <v>0</v>
          </cell>
          <cell r="AK1335">
            <v>0</v>
          </cell>
          <cell r="AL1335">
            <v>0</v>
          </cell>
          <cell r="AM1335">
            <v>0</v>
          </cell>
          <cell r="AN1335">
            <v>0</v>
          </cell>
          <cell r="AO1335">
            <v>0</v>
          </cell>
          <cell r="AP1335">
            <v>7</v>
          </cell>
          <cell r="AQ1335">
            <v>0</v>
          </cell>
          <cell r="AR1335">
            <v>0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0</v>
          </cell>
          <cell r="BD1335">
            <v>0</v>
          </cell>
          <cell r="BE1335">
            <v>0</v>
          </cell>
          <cell r="BF1335">
            <v>98200</v>
          </cell>
          <cell r="BG1335">
            <v>687400</v>
          </cell>
          <cell r="BH1335">
            <v>7</v>
          </cell>
          <cell r="BI1335">
            <v>1</v>
          </cell>
          <cell r="BJ1335">
            <v>1</v>
          </cell>
          <cell r="BK1335">
            <v>98200</v>
          </cell>
          <cell r="BL1335">
            <v>687400</v>
          </cell>
          <cell r="BM1335">
            <v>98200</v>
          </cell>
          <cell r="BN1335">
            <v>687400</v>
          </cell>
        </row>
        <row r="1336">
          <cell r="E1336">
            <v>7381362</v>
          </cell>
          <cell r="F1336" t="str">
            <v xml:space="preserve">Holdingford                             </v>
          </cell>
          <cell r="G1336" t="str">
            <v xml:space="preserve">Box 250                                 </v>
          </cell>
          <cell r="H1336" t="str">
            <v xml:space="preserve">Holdingford         </v>
          </cell>
          <cell r="I1336">
            <v>56340</v>
          </cell>
          <cell r="J1336">
            <v>1967</v>
          </cell>
          <cell r="K1336">
            <v>39000</v>
          </cell>
          <cell r="L1336">
            <v>1971</v>
          </cell>
          <cell r="M1336">
            <v>67000</v>
          </cell>
          <cell r="N1336">
            <v>1989</v>
          </cell>
          <cell r="O1336">
            <v>50000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  <cell r="AE1336">
            <v>0</v>
          </cell>
          <cell r="AF1336">
            <v>0</v>
          </cell>
          <cell r="AG1336">
            <v>0</v>
          </cell>
          <cell r="AH1336">
            <v>0</v>
          </cell>
          <cell r="AI1336">
            <v>0</v>
          </cell>
          <cell r="AJ1336">
            <v>0</v>
          </cell>
          <cell r="AK1336">
            <v>0</v>
          </cell>
          <cell r="AL1336">
            <v>0</v>
          </cell>
          <cell r="AM1336">
            <v>0</v>
          </cell>
          <cell r="AN1336">
            <v>0</v>
          </cell>
          <cell r="AO1336">
            <v>0</v>
          </cell>
          <cell r="AP1336">
            <v>47</v>
          </cell>
          <cell r="AQ1336">
            <v>43</v>
          </cell>
          <cell r="AR1336">
            <v>25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0</v>
          </cell>
          <cell r="BD1336">
            <v>0</v>
          </cell>
          <cell r="BE1336">
            <v>0</v>
          </cell>
          <cell r="BF1336">
            <v>156000</v>
          </cell>
          <cell r="BG1336">
            <v>5964000</v>
          </cell>
          <cell r="BH1336">
            <v>38.230769230769234</v>
          </cell>
          <cell r="BI1336">
            <v>1</v>
          </cell>
          <cell r="BJ1336">
            <v>1</v>
          </cell>
          <cell r="BK1336">
            <v>156000</v>
          </cell>
          <cell r="BL1336">
            <v>5964000</v>
          </cell>
          <cell r="BM1336">
            <v>156000</v>
          </cell>
          <cell r="BN1336">
            <v>5964000</v>
          </cell>
        </row>
        <row r="1337">
          <cell r="E1337">
            <v>7383570</v>
          </cell>
          <cell r="F1337" t="str">
            <v xml:space="preserve">Elementary                              </v>
          </cell>
          <cell r="G1337" t="str">
            <v xml:space="preserve">900 5th St.                             </v>
          </cell>
          <cell r="H1337" t="str">
            <v xml:space="preserve">Holdingford         </v>
          </cell>
          <cell r="I1337">
            <v>56340</v>
          </cell>
          <cell r="J1337">
            <v>1997</v>
          </cell>
          <cell r="K1337">
            <v>92800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  <cell r="AG1337">
            <v>0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17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0</v>
          </cell>
          <cell r="BD1337">
            <v>0</v>
          </cell>
          <cell r="BE1337">
            <v>0</v>
          </cell>
          <cell r="BF1337">
            <v>92800</v>
          </cell>
          <cell r="BG1337">
            <v>1577600</v>
          </cell>
          <cell r="BH1337">
            <v>17</v>
          </cell>
          <cell r="BI1337">
            <v>1</v>
          </cell>
          <cell r="BJ1337">
            <v>1</v>
          </cell>
          <cell r="BK1337">
            <v>92800</v>
          </cell>
          <cell r="BL1337">
            <v>1577600</v>
          </cell>
          <cell r="BM1337">
            <v>92800</v>
          </cell>
          <cell r="BN1337">
            <v>1577600</v>
          </cell>
        </row>
        <row r="1338">
          <cell r="E1338">
            <v>7391363</v>
          </cell>
          <cell r="F1338" t="str">
            <v xml:space="preserve">Kimball                                 </v>
          </cell>
          <cell r="G1338" t="str">
            <v xml:space="preserve">405 Hazel Avenue East                   </v>
          </cell>
          <cell r="H1338" t="str">
            <v xml:space="preserve">Kimball             </v>
          </cell>
          <cell r="I1338">
            <v>55353</v>
          </cell>
          <cell r="J1338">
            <v>1989</v>
          </cell>
          <cell r="K1338">
            <v>62170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  <cell r="AO1338">
            <v>0</v>
          </cell>
          <cell r="AP1338">
            <v>25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F1338">
            <v>62170</v>
          </cell>
          <cell r="BG1338">
            <v>1554250</v>
          </cell>
          <cell r="BH1338">
            <v>25</v>
          </cell>
          <cell r="BI1338">
            <v>1</v>
          </cell>
          <cell r="BJ1338">
            <v>1</v>
          </cell>
          <cell r="BK1338">
            <v>62170</v>
          </cell>
          <cell r="BL1338">
            <v>1554250</v>
          </cell>
          <cell r="BM1338">
            <v>62170</v>
          </cell>
          <cell r="BN1338">
            <v>1554250</v>
          </cell>
        </row>
        <row r="1339">
          <cell r="E1339">
            <v>7391364</v>
          </cell>
          <cell r="F1339" t="str">
            <v xml:space="preserve">Kimball                                 </v>
          </cell>
          <cell r="G1339" t="str">
            <v xml:space="preserve">100 Street Hwy 55 West                  </v>
          </cell>
          <cell r="H1339" t="str">
            <v xml:space="preserve">Kimball             </v>
          </cell>
          <cell r="I1339">
            <v>55353</v>
          </cell>
          <cell r="J1339">
            <v>1960</v>
          </cell>
          <cell r="K1339">
            <v>37500</v>
          </cell>
          <cell r="L1339">
            <v>1971</v>
          </cell>
          <cell r="M1339">
            <v>55000</v>
          </cell>
          <cell r="N1339">
            <v>2002</v>
          </cell>
          <cell r="O1339">
            <v>42500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0</v>
          </cell>
          <cell r="AO1339">
            <v>0</v>
          </cell>
          <cell r="AP1339">
            <v>50</v>
          </cell>
          <cell r="AQ1339">
            <v>43</v>
          </cell>
          <cell r="AR1339">
            <v>12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0</v>
          </cell>
          <cell r="BD1339">
            <v>0</v>
          </cell>
          <cell r="BE1339">
            <v>0</v>
          </cell>
          <cell r="BF1339">
            <v>135000</v>
          </cell>
          <cell r="BG1339">
            <v>4750000</v>
          </cell>
          <cell r="BH1339">
            <v>35.185185185185183</v>
          </cell>
          <cell r="BI1339">
            <v>1</v>
          </cell>
          <cell r="BJ1339">
            <v>1</v>
          </cell>
          <cell r="BK1339">
            <v>135000</v>
          </cell>
          <cell r="BL1339">
            <v>4750000</v>
          </cell>
          <cell r="BM1339">
            <v>135000</v>
          </cell>
          <cell r="BN1339">
            <v>4750000</v>
          </cell>
        </row>
        <row r="1340">
          <cell r="E1340">
            <v>7401366</v>
          </cell>
          <cell r="F1340" t="str">
            <v xml:space="preserve">Melrose ALC                             </v>
          </cell>
          <cell r="G1340" t="str">
            <v xml:space="preserve">111 South Central                       </v>
          </cell>
          <cell r="H1340" t="str">
            <v xml:space="preserve">Melrose             </v>
          </cell>
          <cell r="I1340">
            <v>56352</v>
          </cell>
          <cell r="J1340">
            <v>1953</v>
          </cell>
          <cell r="K1340">
            <v>25466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  <cell r="AG1340">
            <v>0</v>
          </cell>
          <cell r="AH1340">
            <v>0</v>
          </cell>
          <cell r="AI1340">
            <v>0</v>
          </cell>
          <cell r="AJ1340">
            <v>0</v>
          </cell>
          <cell r="AK1340">
            <v>0</v>
          </cell>
          <cell r="AL1340">
            <v>0</v>
          </cell>
          <cell r="AM1340">
            <v>0</v>
          </cell>
          <cell r="AN1340">
            <v>0</v>
          </cell>
          <cell r="AO1340">
            <v>0</v>
          </cell>
          <cell r="AP1340">
            <v>50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0</v>
          </cell>
          <cell r="BD1340">
            <v>0</v>
          </cell>
          <cell r="BE1340">
            <v>0</v>
          </cell>
          <cell r="BF1340">
            <v>25466</v>
          </cell>
          <cell r="BG1340">
            <v>1273300</v>
          </cell>
          <cell r="BH1340">
            <v>50</v>
          </cell>
          <cell r="BI1340">
            <v>1</v>
          </cell>
          <cell r="BJ1340">
            <v>1</v>
          </cell>
          <cell r="BK1340">
            <v>25466</v>
          </cell>
          <cell r="BL1340">
            <v>1273300</v>
          </cell>
          <cell r="BM1340">
            <v>25466</v>
          </cell>
          <cell r="BN1340">
            <v>1273300</v>
          </cell>
        </row>
        <row r="1341">
          <cell r="E1341">
            <v>7401367</v>
          </cell>
          <cell r="F1341" t="str">
            <v xml:space="preserve">Melrose Area Public School              </v>
          </cell>
          <cell r="G1341" t="str">
            <v xml:space="preserve">546 5th Ave. NE                         </v>
          </cell>
          <cell r="H1341" t="str">
            <v xml:space="preserve">Melrose             </v>
          </cell>
          <cell r="I1341">
            <v>56352</v>
          </cell>
          <cell r="J1341">
            <v>1969</v>
          </cell>
          <cell r="K1341">
            <v>107203</v>
          </cell>
          <cell r="L1341">
            <v>1984</v>
          </cell>
          <cell r="M1341">
            <v>5160</v>
          </cell>
          <cell r="N1341">
            <v>1994</v>
          </cell>
          <cell r="O1341">
            <v>17450</v>
          </cell>
          <cell r="P1341">
            <v>1994</v>
          </cell>
          <cell r="Q1341">
            <v>120000</v>
          </cell>
          <cell r="R1341">
            <v>1996</v>
          </cell>
          <cell r="S1341">
            <v>25360</v>
          </cell>
          <cell r="T1341">
            <v>1998</v>
          </cell>
          <cell r="U1341">
            <v>2700</v>
          </cell>
          <cell r="V1341">
            <v>2002</v>
          </cell>
          <cell r="W1341">
            <v>13100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0</v>
          </cell>
          <cell r="AO1341">
            <v>0</v>
          </cell>
          <cell r="AP1341">
            <v>45</v>
          </cell>
          <cell r="AQ1341">
            <v>30</v>
          </cell>
          <cell r="AR1341">
            <v>20</v>
          </cell>
          <cell r="AS1341">
            <v>20</v>
          </cell>
          <cell r="AT1341">
            <v>18</v>
          </cell>
          <cell r="AU1341">
            <v>16</v>
          </cell>
          <cell r="AV1341">
            <v>12</v>
          </cell>
          <cell r="AW1341">
            <v>0</v>
          </cell>
          <cell r="AX1341">
            <v>0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0</v>
          </cell>
          <cell r="BD1341">
            <v>0</v>
          </cell>
          <cell r="BE1341">
            <v>0</v>
          </cell>
          <cell r="BF1341">
            <v>290973</v>
          </cell>
          <cell r="BG1341">
            <v>8384815</v>
          </cell>
          <cell r="BH1341">
            <v>28.81647094403948</v>
          </cell>
          <cell r="BI1341">
            <v>1</v>
          </cell>
          <cell r="BJ1341">
            <v>1</v>
          </cell>
          <cell r="BK1341">
            <v>290973</v>
          </cell>
          <cell r="BL1341">
            <v>8384815</v>
          </cell>
          <cell r="BM1341">
            <v>290973</v>
          </cell>
          <cell r="BN1341">
            <v>8384815</v>
          </cell>
        </row>
        <row r="1342">
          <cell r="E1342">
            <v>7411368</v>
          </cell>
          <cell r="F1342" t="str">
            <v xml:space="preserve">Paynesville                             </v>
          </cell>
          <cell r="G1342" t="str">
            <v xml:space="preserve">205 West Mill St.                       </v>
          </cell>
          <cell r="H1342" t="str">
            <v xml:space="preserve">Paynesville         </v>
          </cell>
          <cell r="I1342">
            <v>56362</v>
          </cell>
          <cell r="J1342">
            <v>1911</v>
          </cell>
          <cell r="K1342">
            <v>1120</v>
          </cell>
          <cell r="L1342">
            <v>1934</v>
          </cell>
          <cell r="M1342">
            <v>1288</v>
          </cell>
          <cell r="N1342">
            <v>1940</v>
          </cell>
          <cell r="O1342">
            <v>8920</v>
          </cell>
          <cell r="P1342">
            <v>1955</v>
          </cell>
          <cell r="Q1342">
            <v>27748</v>
          </cell>
          <cell r="R1342">
            <v>1962</v>
          </cell>
          <cell r="S1342">
            <v>18816</v>
          </cell>
          <cell r="T1342">
            <v>1977</v>
          </cell>
          <cell r="U1342">
            <v>2390</v>
          </cell>
          <cell r="V1342">
            <v>1993</v>
          </cell>
          <cell r="W1342">
            <v>26000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0</v>
          </cell>
          <cell r="AO1342">
            <v>0</v>
          </cell>
          <cell r="AP1342">
            <v>50</v>
          </cell>
          <cell r="AQ1342">
            <v>50</v>
          </cell>
          <cell r="AR1342">
            <v>50</v>
          </cell>
          <cell r="AS1342">
            <v>50</v>
          </cell>
          <cell r="AT1342">
            <v>50</v>
          </cell>
          <cell r="AU1342">
            <v>37</v>
          </cell>
          <cell r="AV1342">
            <v>21</v>
          </cell>
          <cell r="AW1342">
            <v>0</v>
          </cell>
          <cell r="AX1342">
            <v>0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0</v>
          </cell>
          <cell r="BD1342">
            <v>0</v>
          </cell>
          <cell r="BE1342">
            <v>0</v>
          </cell>
          <cell r="BF1342">
            <v>86282</v>
          </cell>
          <cell r="BG1342">
            <v>3529030</v>
          </cell>
          <cell r="BH1342">
            <v>40.901114948656733</v>
          </cell>
          <cell r="BI1342">
            <v>1</v>
          </cell>
          <cell r="BJ1342">
            <v>1</v>
          </cell>
          <cell r="BK1342">
            <v>86282</v>
          </cell>
          <cell r="BL1342">
            <v>3529030</v>
          </cell>
          <cell r="BM1342">
            <v>86282</v>
          </cell>
          <cell r="BN1342">
            <v>3529030</v>
          </cell>
        </row>
        <row r="1343">
          <cell r="E1343">
            <v>7411369</v>
          </cell>
          <cell r="F1343" t="str">
            <v xml:space="preserve">Paynesville                             </v>
          </cell>
          <cell r="G1343" t="str">
            <v xml:space="preserve">795 West Highway 23                     </v>
          </cell>
          <cell r="H1343" t="str">
            <v xml:space="preserve">Paynesville         </v>
          </cell>
          <cell r="I1343">
            <v>56362</v>
          </cell>
          <cell r="J1343">
            <v>1968</v>
          </cell>
          <cell r="K1343">
            <v>91625</v>
          </cell>
          <cell r="L1343">
            <v>1992</v>
          </cell>
          <cell r="M1343">
            <v>78000</v>
          </cell>
          <cell r="N1343">
            <v>2001</v>
          </cell>
          <cell r="O1343">
            <v>29903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  <cell r="AE1343">
            <v>0</v>
          </cell>
          <cell r="AF1343">
            <v>0</v>
          </cell>
          <cell r="AG1343">
            <v>0</v>
          </cell>
          <cell r="AH1343">
            <v>0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0</v>
          </cell>
          <cell r="AO1343">
            <v>0</v>
          </cell>
          <cell r="AP1343">
            <v>46</v>
          </cell>
          <cell r="AQ1343">
            <v>22</v>
          </cell>
          <cell r="AR1343">
            <v>13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0</v>
          </cell>
          <cell r="BD1343">
            <v>0</v>
          </cell>
          <cell r="BE1343">
            <v>0</v>
          </cell>
          <cell r="BF1343">
            <v>199528</v>
          </cell>
          <cell r="BG1343">
            <v>6319489</v>
          </cell>
          <cell r="BH1343">
            <v>31.672191371637062</v>
          </cell>
          <cell r="BI1343">
            <v>1</v>
          </cell>
          <cell r="BJ1343">
            <v>1</v>
          </cell>
          <cell r="BK1343">
            <v>199528</v>
          </cell>
          <cell r="BL1343">
            <v>6319489</v>
          </cell>
          <cell r="BM1343">
            <v>199528</v>
          </cell>
          <cell r="BN1343">
            <v>6319489</v>
          </cell>
        </row>
        <row r="1344">
          <cell r="E1344">
            <v>7411370</v>
          </cell>
          <cell r="F1344" t="str">
            <v xml:space="preserve">Vocational Center                       </v>
          </cell>
          <cell r="G1344" t="str">
            <v xml:space="preserve">795 West Hiway 23                       </v>
          </cell>
          <cell r="H1344" t="str">
            <v xml:space="preserve">Paynesville         </v>
          </cell>
          <cell r="I1344">
            <v>56362</v>
          </cell>
          <cell r="J1344">
            <v>1965</v>
          </cell>
          <cell r="K1344">
            <v>8484</v>
          </cell>
          <cell r="L1344">
            <v>1979</v>
          </cell>
          <cell r="M1344">
            <v>2988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H1344">
            <v>0</v>
          </cell>
          <cell r="AI1344">
            <v>0</v>
          </cell>
          <cell r="AJ1344">
            <v>0</v>
          </cell>
          <cell r="AK1344">
            <v>0</v>
          </cell>
          <cell r="AL1344">
            <v>0</v>
          </cell>
          <cell r="AM1344">
            <v>0</v>
          </cell>
          <cell r="AN1344">
            <v>0</v>
          </cell>
          <cell r="AO1344">
            <v>0</v>
          </cell>
          <cell r="AP1344">
            <v>49</v>
          </cell>
          <cell r="AQ1344">
            <v>35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0</v>
          </cell>
          <cell r="BD1344">
            <v>0</v>
          </cell>
          <cell r="BE1344">
            <v>0</v>
          </cell>
          <cell r="BF1344">
            <v>11472</v>
          </cell>
          <cell r="BG1344">
            <v>520296</v>
          </cell>
          <cell r="BH1344">
            <v>45.353556485355647</v>
          </cell>
          <cell r="BI1344">
            <v>1</v>
          </cell>
          <cell r="BJ1344">
            <v>1</v>
          </cell>
          <cell r="BK1344">
            <v>11472</v>
          </cell>
          <cell r="BL1344">
            <v>520296</v>
          </cell>
          <cell r="BM1344">
            <v>11472</v>
          </cell>
          <cell r="BN1344">
            <v>520296</v>
          </cell>
        </row>
        <row r="1345">
          <cell r="E1345">
            <v>7411371</v>
          </cell>
          <cell r="F1345" t="str">
            <v xml:space="preserve">Paynesville                             </v>
          </cell>
          <cell r="G1345" t="str">
            <v xml:space="preserve">119 East Mill Street                    </v>
          </cell>
          <cell r="H1345" t="str">
            <v xml:space="preserve">Paynesville         </v>
          </cell>
          <cell r="I1345">
            <v>56362</v>
          </cell>
          <cell r="J1345">
            <v>1965</v>
          </cell>
          <cell r="K1345">
            <v>1456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49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0</v>
          </cell>
          <cell r="BD1345">
            <v>0</v>
          </cell>
          <cell r="BE1345">
            <v>0</v>
          </cell>
          <cell r="BF1345">
            <v>1456</v>
          </cell>
          <cell r="BG1345">
            <v>71344</v>
          </cell>
          <cell r="BH1345">
            <v>49</v>
          </cell>
          <cell r="BI1345">
            <v>1</v>
          </cell>
          <cell r="BJ1345">
            <v>1</v>
          </cell>
          <cell r="BK1345">
            <v>1456</v>
          </cell>
          <cell r="BL1345">
            <v>71344</v>
          </cell>
          <cell r="BM1345">
            <v>1456</v>
          </cell>
          <cell r="BN1345">
            <v>71344</v>
          </cell>
        </row>
        <row r="1346">
          <cell r="E1346">
            <v>7413773</v>
          </cell>
          <cell r="F1346" t="str">
            <v xml:space="preserve">Reserve Admin. Building                 </v>
          </cell>
          <cell r="G1346" t="str">
            <v xml:space="preserve">921 W. Main St.                         </v>
          </cell>
          <cell r="H1346" t="str">
            <v xml:space="preserve">Paynesville         </v>
          </cell>
          <cell r="I1346">
            <v>56362</v>
          </cell>
          <cell r="J1346">
            <v>1959</v>
          </cell>
          <cell r="K1346">
            <v>4300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50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0</v>
          </cell>
          <cell r="BD1346">
            <v>0</v>
          </cell>
          <cell r="BE1346">
            <v>0</v>
          </cell>
          <cell r="BF1346">
            <v>4300</v>
          </cell>
          <cell r="BG1346">
            <v>215000</v>
          </cell>
          <cell r="BH1346">
            <v>50</v>
          </cell>
          <cell r="BI1346">
            <v>1</v>
          </cell>
          <cell r="BJ1346">
            <v>1</v>
          </cell>
          <cell r="BK1346">
            <v>4300</v>
          </cell>
          <cell r="BL1346">
            <v>215000</v>
          </cell>
          <cell r="BM1346">
            <v>4300</v>
          </cell>
          <cell r="BN1346">
            <v>215000</v>
          </cell>
        </row>
        <row r="1347">
          <cell r="E1347">
            <v>7413774</v>
          </cell>
          <cell r="F1347" t="str">
            <v xml:space="preserve">Reserve Maintenance Shop                </v>
          </cell>
          <cell r="G1347" t="str">
            <v xml:space="preserve">921 W. Main St.                         </v>
          </cell>
          <cell r="H1347" t="str">
            <v xml:space="preserve">Paynesville         </v>
          </cell>
          <cell r="I1347">
            <v>56362</v>
          </cell>
          <cell r="J1347">
            <v>1961</v>
          </cell>
          <cell r="K1347">
            <v>1170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  <cell r="AO1347">
            <v>0</v>
          </cell>
          <cell r="AP1347">
            <v>50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0</v>
          </cell>
          <cell r="AV1347">
            <v>0</v>
          </cell>
          <cell r="AW1347">
            <v>0</v>
          </cell>
          <cell r="AX1347">
            <v>0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0</v>
          </cell>
          <cell r="BD1347">
            <v>0</v>
          </cell>
          <cell r="BE1347">
            <v>0</v>
          </cell>
          <cell r="BF1347">
            <v>1170</v>
          </cell>
          <cell r="BG1347">
            <v>58500</v>
          </cell>
          <cell r="BH1347">
            <v>50</v>
          </cell>
          <cell r="BI1347">
            <v>1</v>
          </cell>
          <cell r="BJ1347">
            <v>0</v>
          </cell>
          <cell r="BK1347">
            <v>0</v>
          </cell>
          <cell r="BL1347">
            <v>0</v>
          </cell>
          <cell r="BM1347">
            <v>1170</v>
          </cell>
          <cell r="BN1347">
            <v>58500</v>
          </cell>
        </row>
        <row r="1348">
          <cell r="E1348">
            <v>7420825</v>
          </cell>
          <cell r="F1348" t="str">
            <v xml:space="preserve">Clearview                               </v>
          </cell>
          <cell r="G1348" t="str">
            <v xml:space="preserve">7310 Highway 24                         </v>
          </cell>
          <cell r="H1348" t="str">
            <v xml:space="preserve">Clear Lake          </v>
          </cell>
          <cell r="I1348">
            <v>55319</v>
          </cell>
          <cell r="J1348">
            <v>1969</v>
          </cell>
          <cell r="K1348">
            <v>44809</v>
          </cell>
          <cell r="L1348">
            <v>1971</v>
          </cell>
          <cell r="M1348">
            <v>21058</v>
          </cell>
          <cell r="N1348">
            <v>1987</v>
          </cell>
          <cell r="O1348">
            <v>15834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H1348">
            <v>0</v>
          </cell>
          <cell r="AI1348">
            <v>0</v>
          </cell>
          <cell r="AJ1348">
            <v>0</v>
          </cell>
          <cell r="AK1348">
            <v>0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45</v>
          </cell>
          <cell r="AQ1348">
            <v>43</v>
          </cell>
          <cell r="AR1348">
            <v>27</v>
          </cell>
          <cell r="AS1348">
            <v>0</v>
          </cell>
          <cell r="AT1348">
            <v>0</v>
          </cell>
          <cell r="AU1348">
            <v>0</v>
          </cell>
          <cell r="AV1348">
            <v>0</v>
          </cell>
          <cell r="AW1348">
            <v>0</v>
          </cell>
          <cell r="AX1348">
            <v>0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0</v>
          </cell>
          <cell r="BD1348">
            <v>0</v>
          </cell>
          <cell r="BE1348">
            <v>0</v>
          </cell>
          <cell r="BF1348">
            <v>81701</v>
          </cell>
          <cell r="BG1348">
            <v>3349417</v>
          </cell>
          <cell r="BH1348">
            <v>40.996034320265359</v>
          </cell>
          <cell r="BI1348">
            <v>1</v>
          </cell>
          <cell r="BJ1348">
            <v>1</v>
          </cell>
          <cell r="BK1348">
            <v>81701</v>
          </cell>
          <cell r="BL1348">
            <v>3349417</v>
          </cell>
          <cell r="BM1348">
            <v>81701</v>
          </cell>
          <cell r="BN1348">
            <v>3349417</v>
          </cell>
        </row>
        <row r="1349">
          <cell r="E1349">
            <v>7420827</v>
          </cell>
          <cell r="F1349" t="str">
            <v xml:space="preserve">Kennedy                                 </v>
          </cell>
          <cell r="G1349" t="str">
            <v xml:space="preserve">1300 Jade Road                          </v>
          </cell>
          <cell r="H1349" t="str">
            <v xml:space="preserve">St Joseph           </v>
          </cell>
          <cell r="I1349">
            <v>56374</v>
          </cell>
          <cell r="J1349">
            <v>2008</v>
          </cell>
          <cell r="K1349">
            <v>137422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  <cell r="AG1349">
            <v>0</v>
          </cell>
          <cell r="AH1349">
            <v>0</v>
          </cell>
          <cell r="AI1349">
            <v>0</v>
          </cell>
          <cell r="AJ1349">
            <v>0</v>
          </cell>
          <cell r="AK1349">
            <v>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6</v>
          </cell>
          <cell r="AQ1349">
            <v>0</v>
          </cell>
          <cell r="AR1349">
            <v>0</v>
          </cell>
          <cell r="AS1349">
            <v>0</v>
          </cell>
          <cell r="AT1349">
            <v>0</v>
          </cell>
          <cell r="AU1349">
            <v>0</v>
          </cell>
          <cell r="AV1349">
            <v>0</v>
          </cell>
          <cell r="AW1349">
            <v>0</v>
          </cell>
          <cell r="AX1349">
            <v>0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0</v>
          </cell>
          <cell r="BD1349">
            <v>0</v>
          </cell>
          <cell r="BE1349">
            <v>0</v>
          </cell>
          <cell r="BF1349">
            <v>137422</v>
          </cell>
          <cell r="BG1349">
            <v>824532</v>
          </cell>
          <cell r="BH1349">
            <v>6</v>
          </cell>
          <cell r="BI1349">
            <v>1</v>
          </cell>
          <cell r="BJ1349">
            <v>1</v>
          </cell>
          <cell r="BK1349">
            <v>137422</v>
          </cell>
          <cell r="BL1349">
            <v>824532</v>
          </cell>
          <cell r="BM1349">
            <v>137422</v>
          </cell>
          <cell r="BN1349">
            <v>824532</v>
          </cell>
        </row>
        <row r="1350">
          <cell r="E1350">
            <v>7420828</v>
          </cell>
          <cell r="F1350" t="str">
            <v xml:space="preserve">Lincoln                                 </v>
          </cell>
          <cell r="G1350" t="str">
            <v xml:space="preserve">336 SE 5th Ave                          </v>
          </cell>
          <cell r="H1350" t="str">
            <v xml:space="preserve">St Cloud            </v>
          </cell>
          <cell r="I1350">
            <v>56304</v>
          </cell>
          <cell r="J1350">
            <v>1950</v>
          </cell>
          <cell r="K1350">
            <v>42435</v>
          </cell>
          <cell r="L1350">
            <v>1965</v>
          </cell>
          <cell r="M1350">
            <v>10800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  <cell r="AG1350">
            <v>0</v>
          </cell>
          <cell r="AH1350">
            <v>0</v>
          </cell>
          <cell r="AI1350">
            <v>0</v>
          </cell>
          <cell r="AJ1350">
            <v>0</v>
          </cell>
          <cell r="AK1350">
            <v>0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50</v>
          </cell>
          <cell r="AQ1350">
            <v>49</v>
          </cell>
          <cell r="AR1350">
            <v>0</v>
          </cell>
          <cell r="AS1350">
            <v>0</v>
          </cell>
          <cell r="AT1350">
            <v>0</v>
          </cell>
          <cell r="AU1350">
            <v>0</v>
          </cell>
          <cell r="AV1350">
            <v>0</v>
          </cell>
          <cell r="AW1350">
            <v>0</v>
          </cell>
          <cell r="AX1350">
            <v>0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0</v>
          </cell>
          <cell r="BD1350">
            <v>0</v>
          </cell>
          <cell r="BE1350">
            <v>0</v>
          </cell>
          <cell r="BF1350">
            <v>53235</v>
          </cell>
          <cell r="BG1350">
            <v>2650950</v>
          </cell>
          <cell r="BH1350">
            <v>49.797125950972102</v>
          </cell>
          <cell r="BI1350">
            <v>1</v>
          </cell>
          <cell r="BJ1350">
            <v>1</v>
          </cell>
          <cell r="BK1350">
            <v>53235</v>
          </cell>
          <cell r="BL1350">
            <v>2650950</v>
          </cell>
          <cell r="BM1350">
            <v>53235</v>
          </cell>
          <cell r="BN1350">
            <v>2650950</v>
          </cell>
        </row>
        <row r="1351">
          <cell r="E1351">
            <v>7420829</v>
          </cell>
          <cell r="F1351" t="str">
            <v xml:space="preserve">Madison                                 </v>
          </cell>
          <cell r="G1351" t="str">
            <v xml:space="preserve">2805 North 9th St                       </v>
          </cell>
          <cell r="H1351" t="str">
            <v xml:space="preserve">St Cloud            </v>
          </cell>
          <cell r="I1351">
            <v>56303</v>
          </cell>
          <cell r="J1351">
            <v>1960</v>
          </cell>
          <cell r="K1351">
            <v>73341</v>
          </cell>
          <cell r="L1351">
            <v>1966</v>
          </cell>
          <cell r="M1351">
            <v>3400</v>
          </cell>
          <cell r="N1351">
            <v>1990</v>
          </cell>
          <cell r="O1351">
            <v>11400</v>
          </cell>
          <cell r="P1351">
            <v>2011</v>
          </cell>
          <cell r="Q1351">
            <v>1950</v>
          </cell>
          <cell r="R1351">
            <v>2013</v>
          </cell>
          <cell r="S1351">
            <v>12187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  <cell r="AK1351">
            <v>0</v>
          </cell>
          <cell r="AL1351">
            <v>0</v>
          </cell>
          <cell r="AM1351">
            <v>0</v>
          </cell>
          <cell r="AN1351">
            <v>0</v>
          </cell>
          <cell r="AO1351">
            <v>0</v>
          </cell>
          <cell r="AP1351">
            <v>50</v>
          </cell>
          <cell r="AQ1351">
            <v>48</v>
          </cell>
          <cell r="AR1351">
            <v>24</v>
          </cell>
          <cell r="AS1351">
            <v>3</v>
          </cell>
          <cell r="AT1351">
            <v>1</v>
          </cell>
          <cell r="AU1351">
            <v>0</v>
          </cell>
          <cell r="AV1351">
            <v>0</v>
          </cell>
          <cell r="AW1351">
            <v>0</v>
          </cell>
          <cell r="AX1351">
            <v>0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0</v>
          </cell>
          <cell r="BD1351">
            <v>0</v>
          </cell>
          <cell r="BE1351">
            <v>0</v>
          </cell>
          <cell r="BF1351">
            <v>102278</v>
          </cell>
          <cell r="BG1351">
            <v>4121887</v>
          </cell>
          <cell r="BH1351">
            <v>40.300817380081739</v>
          </cell>
          <cell r="BI1351">
            <v>1</v>
          </cell>
          <cell r="BJ1351">
            <v>1</v>
          </cell>
          <cell r="BK1351">
            <v>102278</v>
          </cell>
          <cell r="BL1351">
            <v>4121887</v>
          </cell>
          <cell r="BM1351">
            <v>102278</v>
          </cell>
          <cell r="BN1351">
            <v>4121887</v>
          </cell>
        </row>
        <row r="1352">
          <cell r="E1352">
            <v>7420830</v>
          </cell>
          <cell r="F1352" t="str">
            <v xml:space="preserve">McKinley                                </v>
          </cell>
          <cell r="G1352" t="str">
            <v xml:space="preserve">216 No 8th Ave                          </v>
          </cell>
          <cell r="H1352" t="str">
            <v xml:space="preserve">Waite Park          </v>
          </cell>
          <cell r="I1352">
            <v>56387</v>
          </cell>
          <cell r="J1352">
            <v>1965</v>
          </cell>
          <cell r="K1352">
            <v>50412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49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  <cell r="AU1352">
            <v>0</v>
          </cell>
          <cell r="AV1352">
            <v>0</v>
          </cell>
          <cell r="AW1352">
            <v>0</v>
          </cell>
          <cell r="AX1352">
            <v>0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0</v>
          </cell>
          <cell r="BD1352">
            <v>0</v>
          </cell>
          <cell r="BE1352">
            <v>0</v>
          </cell>
          <cell r="BF1352">
            <v>50412</v>
          </cell>
          <cell r="BG1352">
            <v>2470188</v>
          </cell>
          <cell r="BH1352">
            <v>49</v>
          </cell>
          <cell r="BI1352">
            <v>1</v>
          </cell>
          <cell r="BJ1352">
            <v>1</v>
          </cell>
          <cell r="BK1352">
            <v>50412</v>
          </cell>
          <cell r="BL1352">
            <v>2470188</v>
          </cell>
          <cell r="BM1352">
            <v>50412</v>
          </cell>
          <cell r="BN1352">
            <v>2470188</v>
          </cell>
        </row>
        <row r="1353">
          <cell r="E1353">
            <v>7420831</v>
          </cell>
          <cell r="F1353" t="str">
            <v xml:space="preserve">Roosevelt                               </v>
          </cell>
          <cell r="G1353" t="str">
            <v xml:space="preserve">3015 3rd Street N                       </v>
          </cell>
          <cell r="H1353" t="str">
            <v xml:space="preserve">St Cloud            </v>
          </cell>
          <cell r="I1353">
            <v>56303</v>
          </cell>
          <cell r="J1353">
            <v>1920</v>
          </cell>
          <cell r="K1353">
            <v>43805</v>
          </cell>
          <cell r="L1353">
            <v>1975</v>
          </cell>
          <cell r="M1353">
            <v>13905</v>
          </cell>
          <cell r="N1353">
            <v>1979</v>
          </cell>
          <cell r="O1353">
            <v>1500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50</v>
          </cell>
          <cell r="AQ1353">
            <v>39</v>
          </cell>
          <cell r="AR1353">
            <v>35</v>
          </cell>
          <cell r="AS1353">
            <v>0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0</v>
          </cell>
          <cell r="BD1353">
            <v>0</v>
          </cell>
          <cell r="BE1353">
            <v>0</v>
          </cell>
          <cell r="BF1353">
            <v>59210</v>
          </cell>
          <cell r="BG1353">
            <v>2785045</v>
          </cell>
          <cell r="BH1353">
            <v>47.036733659854754</v>
          </cell>
          <cell r="BI1353">
            <v>1</v>
          </cell>
          <cell r="BJ1353">
            <v>1</v>
          </cell>
          <cell r="BK1353">
            <v>59210</v>
          </cell>
          <cell r="BL1353">
            <v>2785045</v>
          </cell>
          <cell r="BM1353">
            <v>59210</v>
          </cell>
          <cell r="BN1353">
            <v>2785045</v>
          </cell>
        </row>
        <row r="1354">
          <cell r="E1354">
            <v>7420833</v>
          </cell>
          <cell r="F1354" t="str">
            <v xml:space="preserve">Westwood                                </v>
          </cell>
          <cell r="G1354" t="str">
            <v xml:space="preserve">5800 Ridgewood Rd                       </v>
          </cell>
          <cell r="H1354" t="str">
            <v xml:space="preserve">St Cloud            </v>
          </cell>
          <cell r="I1354">
            <v>56303</v>
          </cell>
          <cell r="J1354">
            <v>1968</v>
          </cell>
          <cell r="K1354">
            <v>71315</v>
          </cell>
          <cell r="L1354">
            <v>1976</v>
          </cell>
          <cell r="M1354">
            <v>13600</v>
          </cell>
          <cell r="N1354">
            <v>2007</v>
          </cell>
          <cell r="O1354">
            <v>8306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46</v>
          </cell>
          <cell r="AQ1354">
            <v>38</v>
          </cell>
          <cell r="AR1354">
            <v>7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0</v>
          </cell>
          <cell r="BD1354">
            <v>0</v>
          </cell>
          <cell r="BE1354">
            <v>0</v>
          </cell>
          <cell r="BF1354">
            <v>93221</v>
          </cell>
          <cell r="BG1354">
            <v>3855432</v>
          </cell>
          <cell r="BH1354">
            <v>41.357977279797474</v>
          </cell>
          <cell r="BI1354">
            <v>1</v>
          </cell>
          <cell r="BJ1354">
            <v>1</v>
          </cell>
          <cell r="BK1354">
            <v>93221</v>
          </cell>
          <cell r="BL1354">
            <v>3855432</v>
          </cell>
          <cell r="BM1354">
            <v>93221</v>
          </cell>
          <cell r="BN1354">
            <v>3855432</v>
          </cell>
        </row>
        <row r="1355">
          <cell r="E1355">
            <v>7420835</v>
          </cell>
          <cell r="F1355" t="str">
            <v xml:space="preserve">Oak Hill                                </v>
          </cell>
          <cell r="G1355" t="str">
            <v xml:space="preserve">2600 County Road 136                    </v>
          </cell>
          <cell r="H1355" t="str">
            <v xml:space="preserve">St Cloud            </v>
          </cell>
          <cell r="I1355">
            <v>56301</v>
          </cell>
          <cell r="J1355">
            <v>1990</v>
          </cell>
          <cell r="K1355">
            <v>100545</v>
          </cell>
          <cell r="L1355">
            <v>2000</v>
          </cell>
          <cell r="M1355">
            <v>10000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24</v>
          </cell>
          <cell r="AQ1355">
            <v>14</v>
          </cell>
          <cell r="AR1355">
            <v>0</v>
          </cell>
          <cell r="AS1355">
            <v>0</v>
          </cell>
          <cell r="AT1355">
            <v>0</v>
          </cell>
          <cell r="AU1355">
            <v>0</v>
          </cell>
          <cell r="AV1355">
            <v>0</v>
          </cell>
          <cell r="AW1355">
            <v>0</v>
          </cell>
          <cell r="AX1355">
            <v>0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0</v>
          </cell>
          <cell r="BD1355">
            <v>0</v>
          </cell>
          <cell r="BE1355">
            <v>0</v>
          </cell>
          <cell r="BF1355">
            <v>110545</v>
          </cell>
          <cell r="BG1355">
            <v>2553080</v>
          </cell>
          <cell r="BH1355">
            <v>23.095391017232799</v>
          </cell>
          <cell r="BI1355">
            <v>1</v>
          </cell>
          <cell r="BJ1355">
            <v>1</v>
          </cell>
          <cell r="BK1355">
            <v>110545</v>
          </cell>
          <cell r="BL1355">
            <v>2553080</v>
          </cell>
          <cell r="BM1355">
            <v>110545</v>
          </cell>
          <cell r="BN1355">
            <v>2553080</v>
          </cell>
        </row>
        <row r="1356">
          <cell r="E1356">
            <v>7420836</v>
          </cell>
          <cell r="F1356" t="str">
            <v xml:space="preserve">Talahi                                  </v>
          </cell>
          <cell r="G1356" t="str">
            <v xml:space="preserve">1321 University Drive SE                </v>
          </cell>
          <cell r="H1356" t="str">
            <v xml:space="preserve">St Cloud            </v>
          </cell>
          <cell r="I1356">
            <v>56304</v>
          </cell>
          <cell r="J1356">
            <v>1990</v>
          </cell>
          <cell r="K1356">
            <v>98990</v>
          </cell>
          <cell r="L1356">
            <v>2005</v>
          </cell>
          <cell r="M1356">
            <v>6510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  <cell r="AG1356">
            <v>0</v>
          </cell>
          <cell r="AH1356">
            <v>0</v>
          </cell>
          <cell r="AI1356">
            <v>0</v>
          </cell>
          <cell r="AJ1356">
            <v>0</v>
          </cell>
          <cell r="AK1356">
            <v>0</v>
          </cell>
          <cell r="AL1356">
            <v>0</v>
          </cell>
          <cell r="AM1356">
            <v>0</v>
          </cell>
          <cell r="AN1356">
            <v>0</v>
          </cell>
          <cell r="AO1356">
            <v>0</v>
          </cell>
          <cell r="AP1356">
            <v>24</v>
          </cell>
          <cell r="AQ1356">
            <v>9</v>
          </cell>
          <cell r="AR1356">
            <v>0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0</v>
          </cell>
          <cell r="BD1356">
            <v>0</v>
          </cell>
          <cell r="BE1356">
            <v>0</v>
          </cell>
          <cell r="BF1356">
            <v>105500</v>
          </cell>
          <cell r="BG1356">
            <v>2434350</v>
          </cell>
          <cell r="BH1356">
            <v>23.074407582938388</v>
          </cell>
          <cell r="BI1356">
            <v>1</v>
          </cell>
          <cell r="BJ1356">
            <v>1</v>
          </cell>
          <cell r="BK1356">
            <v>105500</v>
          </cell>
          <cell r="BL1356">
            <v>2434350</v>
          </cell>
          <cell r="BM1356">
            <v>105500</v>
          </cell>
          <cell r="BN1356">
            <v>2434350</v>
          </cell>
        </row>
        <row r="1357">
          <cell r="E1357">
            <v>7420837</v>
          </cell>
          <cell r="F1357" t="str">
            <v xml:space="preserve">South                                   </v>
          </cell>
          <cell r="G1357" t="str">
            <v xml:space="preserve">1120 S 15th Ave                         </v>
          </cell>
          <cell r="H1357" t="str">
            <v xml:space="preserve">St Cloud            </v>
          </cell>
          <cell r="I1357">
            <v>56301</v>
          </cell>
          <cell r="J1357">
            <v>1961</v>
          </cell>
          <cell r="K1357">
            <v>138058</v>
          </cell>
          <cell r="L1357">
            <v>1971</v>
          </cell>
          <cell r="M1357">
            <v>6970</v>
          </cell>
          <cell r="N1357">
            <v>2013</v>
          </cell>
          <cell r="O1357">
            <v>10500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50</v>
          </cell>
          <cell r="AQ1357">
            <v>43</v>
          </cell>
          <cell r="AR1357">
            <v>1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0</v>
          </cell>
          <cell r="BD1357">
            <v>0</v>
          </cell>
          <cell r="BE1357">
            <v>0</v>
          </cell>
          <cell r="BF1357">
            <v>155528</v>
          </cell>
          <cell r="BG1357">
            <v>7213110</v>
          </cell>
          <cell r="BH1357">
            <v>46.378208425492517</v>
          </cell>
          <cell r="BI1357">
            <v>1</v>
          </cell>
          <cell r="BJ1357">
            <v>1</v>
          </cell>
          <cell r="BK1357">
            <v>155528</v>
          </cell>
          <cell r="BL1357">
            <v>7213110</v>
          </cell>
          <cell r="BM1357">
            <v>155528</v>
          </cell>
          <cell r="BN1357">
            <v>7213110</v>
          </cell>
        </row>
        <row r="1358">
          <cell r="E1358">
            <v>7420838</v>
          </cell>
          <cell r="F1358" t="str">
            <v xml:space="preserve">North                                   </v>
          </cell>
          <cell r="G1358" t="str">
            <v xml:space="preserve">1212 North 29th Ave                     </v>
          </cell>
          <cell r="H1358" t="str">
            <v xml:space="preserve">St Cloud            </v>
          </cell>
          <cell r="I1358">
            <v>56301</v>
          </cell>
          <cell r="J1358">
            <v>1963</v>
          </cell>
          <cell r="K1358">
            <v>132259</v>
          </cell>
          <cell r="L1358">
            <v>1971</v>
          </cell>
          <cell r="M1358">
            <v>5265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50</v>
          </cell>
          <cell r="AQ1358">
            <v>43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0</v>
          </cell>
          <cell r="BD1358">
            <v>0</v>
          </cell>
          <cell r="BE1358">
            <v>0</v>
          </cell>
          <cell r="BF1358">
            <v>137524</v>
          </cell>
          <cell r="BG1358">
            <v>6839345</v>
          </cell>
          <cell r="BH1358">
            <v>49.732010412727959</v>
          </cell>
          <cell r="BI1358">
            <v>1</v>
          </cell>
          <cell r="BJ1358">
            <v>1</v>
          </cell>
          <cell r="BK1358">
            <v>137524</v>
          </cell>
          <cell r="BL1358">
            <v>6839345</v>
          </cell>
          <cell r="BM1358">
            <v>137524</v>
          </cell>
          <cell r="BN1358">
            <v>6839345</v>
          </cell>
        </row>
        <row r="1359">
          <cell r="E1359">
            <v>7420839</v>
          </cell>
          <cell r="F1359" t="str">
            <v xml:space="preserve">Technical                               </v>
          </cell>
          <cell r="G1359" t="str">
            <v xml:space="preserve">233 12th Ave So                         </v>
          </cell>
          <cell r="H1359" t="str">
            <v xml:space="preserve">St Cloud            </v>
          </cell>
          <cell r="I1359">
            <v>56301</v>
          </cell>
          <cell r="J1359">
            <v>1915</v>
          </cell>
          <cell r="K1359">
            <v>101087</v>
          </cell>
          <cell r="L1359">
            <v>1938</v>
          </cell>
          <cell r="M1359">
            <v>79800</v>
          </cell>
          <cell r="N1359">
            <v>1955</v>
          </cell>
          <cell r="O1359">
            <v>49800</v>
          </cell>
          <cell r="P1359">
            <v>1962</v>
          </cell>
          <cell r="Q1359">
            <v>48375</v>
          </cell>
          <cell r="R1359">
            <v>1967</v>
          </cell>
          <cell r="S1359">
            <v>34500</v>
          </cell>
          <cell r="T1359">
            <v>1975</v>
          </cell>
          <cell r="U1359">
            <v>54165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50</v>
          </cell>
          <cell r="AQ1359">
            <v>50</v>
          </cell>
          <cell r="AR1359">
            <v>50</v>
          </cell>
          <cell r="AS1359">
            <v>50</v>
          </cell>
          <cell r="AT1359">
            <v>47</v>
          </cell>
          <cell r="AU1359">
            <v>39</v>
          </cell>
          <cell r="AV1359">
            <v>0</v>
          </cell>
          <cell r="AW1359">
            <v>0</v>
          </cell>
          <cell r="AX1359">
            <v>0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0</v>
          </cell>
          <cell r="BD1359">
            <v>0</v>
          </cell>
          <cell r="BE1359">
            <v>0</v>
          </cell>
          <cell r="BF1359">
            <v>367727</v>
          </cell>
          <cell r="BG1359">
            <v>17687035</v>
          </cell>
          <cell r="BH1359">
            <v>48.098276710712021</v>
          </cell>
          <cell r="BI1359">
            <v>1</v>
          </cell>
          <cell r="BJ1359">
            <v>1</v>
          </cell>
          <cell r="BK1359">
            <v>367727</v>
          </cell>
          <cell r="BL1359">
            <v>17687035</v>
          </cell>
          <cell r="BM1359">
            <v>367727</v>
          </cell>
          <cell r="BN1359">
            <v>17687035</v>
          </cell>
        </row>
        <row r="1360">
          <cell r="E1360">
            <v>7420840</v>
          </cell>
          <cell r="F1360" t="str">
            <v xml:space="preserve">Apollo                                  </v>
          </cell>
          <cell r="G1360" t="str">
            <v xml:space="preserve">1000 44th Ave No                        </v>
          </cell>
          <cell r="H1360" t="str">
            <v xml:space="preserve">St Cloud            </v>
          </cell>
          <cell r="I1360">
            <v>56301</v>
          </cell>
          <cell r="J1360">
            <v>1970</v>
          </cell>
          <cell r="K1360">
            <v>390511</v>
          </cell>
          <cell r="L1360">
            <v>1984</v>
          </cell>
          <cell r="M1360">
            <v>3800</v>
          </cell>
          <cell r="N1360">
            <v>1990</v>
          </cell>
          <cell r="O1360">
            <v>3472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44</v>
          </cell>
          <cell r="AQ1360">
            <v>30</v>
          </cell>
          <cell r="AR1360">
            <v>24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0</v>
          </cell>
          <cell r="BD1360">
            <v>0</v>
          </cell>
          <cell r="BE1360">
            <v>0</v>
          </cell>
          <cell r="BF1360">
            <v>397783</v>
          </cell>
          <cell r="BG1360">
            <v>17379812</v>
          </cell>
          <cell r="BH1360">
            <v>43.69169119846751</v>
          </cell>
          <cell r="BI1360">
            <v>1</v>
          </cell>
          <cell r="BJ1360">
            <v>1</v>
          </cell>
          <cell r="BK1360">
            <v>397783</v>
          </cell>
          <cell r="BL1360">
            <v>17379812</v>
          </cell>
          <cell r="BM1360">
            <v>397783</v>
          </cell>
          <cell r="BN1360">
            <v>17379812</v>
          </cell>
        </row>
        <row r="1361">
          <cell r="E1361">
            <v>7421522</v>
          </cell>
          <cell r="F1361" t="str">
            <v xml:space="preserve">Discovery                               </v>
          </cell>
          <cell r="G1361" t="str">
            <v xml:space="preserve">700 S 7th St                            </v>
          </cell>
          <cell r="H1361" t="str">
            <v xml:space="preserve">Waite Park          </v>
          </cell>
          <cell r="I1361">
            <v>56387</v>
          </cell>
          <cell r="J1361">
            <v>1990</v>
          </cell>
          <cell r="K1361">
            <v>108255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>
            <v>0</v>
          </cell>
          <cell r="AH1361">
            <v>0</v>
          </cell>
          <cell r="AI1361">
            <v>0</v>
          </cell>
          <cell r="AJ1361">
            <v>0</v>
          </cell>
          <cell r="AK1361">
            <v>0</v>
          </cell>
          <cell r="AL1361">
            <v>0</v>
          </cell>
          <cell r="AM1361">
            <v>0</v>
          </cell>
          <cell r="AN1361">
            <v>0</v>
          </cell>
          <cell r="AO1361">
            <v>0</v>
          </cell>
          <cell r="AP1361">
            <v>24</v>
          </cell>
          <cell r="AQ1361">
            <v>0</v>
          </cell>
          <cell r="AR1361">
            <v>0</v>
          </cell>
          <cell r="AS1361">
            <v>0</v>
          </cell>
          <cell r="AT1361">
            <v>0</v>
          </cell>
          <cell r="AU1361">
            <v>0</v>
          </cell>
          <cell r="AV1361">
            <v>0</v>
          </cell>
          <cell r="AW1361">
            <v>0</v>
          </cell>
          <cell r="AX1361">
            <v>0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0</v>
          </cell>
          <cell r="BD1361">
            <v>0</v>
          </cell>
          <cell r="BE1361">
            <v>0</v>
          </cell>
          <cell r="BF1361">
            <v>108255</v>
          </cell>
          <cell r="BG1361">
            <v>2598120</v>
          </cell>
          <cell r="BH1361">
            <v>24</v>
          </cell>
          <cell r="BI1361">
            <v>1</v>
          </cell>
          <cell r="BJ1361">
            <v>1</v>
          </cell>
          <cell r="BK1361">
            <v>108255</v>
          </cell>
          <cell r="BL1361">
            <v>2598120</v>
          </cell>
          <cell r="BM1361">
            <v>108255</v>
          </cell>
          <cell r="BN1361">
            <v>2598120</v>
          </cell>
        </row>
        <row r="1362">
          <cell r="E1362">
            <v>7421541</v>
          </cell>
          <cell r="F1362" t="str">
            <v xml:space="preserve">Wilson Area Learning Center             </v>
          </cell>
          <cell r="G1362" t="str">
            <v xml:space="preserve">9th Ave &amp; 12th Street N                 </v>
          </cell>
          <cell r="H1362" t="str">
            <v xml:space="preserve">St Cloud            </v>
          </cell>
          <cell r="I1362">
            <v>56303</v>
          </cell>
          <cell r="J1362">
            <v>1931</v>
          </cell>
          <cell r="K1362">
            <v>29373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P1362">
            <v>50</v>
          </cell>
          <cell r="AQ1362">
            <v>0</v>
          </cell>
          <cell r="AR1362">
            <v>0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0</v>
          </cell>
          <cell r="BD1362">
            <v>0</v>
          </cell>
          <cell r="BE1362">
            <v>0</v>
          </cell>
          <cell r="BF1362">
            <v>29373</v>
          </cell>
          <cell r="BG1362">
            <v>1468650</v>
          </cell>
          <cell r="BH1362">
            <v>50</v>
          </cell>
          <cell r="BI1362">
            <v>1</v>
          </cell>
          <cell r="BJ1362">
            <v>0</v>
          </cell>
          <cell r="BK1362">
            <v>0</v>
          </cell>
          <cell r="BL1362">
            <v>0</v>
          </cell>
          <cell r="BM1362">
            <v>29373</v>
          </cell>
          <cell r="BN1362">
            <v>1468650</v>
          </cell>
        </row>
        <row r="1363">
          <cell r="E1363">
            <v>7421820</v>
          </cell>
          <cell r="F1363" t="str">
            <v xml:space="preserve">District Media Services                 </v>
          </cell>
          <cell r="G1363" t="str">
            <v xml:space="preserve">115 S 13th Avenue                       </v>
          </cell>
          <cell r="H1363" t="str">
            <v xml:space="preserve">St. Cloud           </v>
          </cell>
          <cell r="I1363">
            <v>56301</v>
          </cell>
          <cell r="J1363">
            <v>1964</v>
          </cell>
          <cell r="K1363">
            <v>11000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50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0</v>
          </cell>
          <cell r="BD1363">
            <v>0</v>
          </cell>
          <cell r="BE1363">
            <v>0</v>
          </cell>
          <cell r="BF1363">
            <v>11000</v>
          </cell>
          <cell r="BG1363">
            <v>550000</v>
          </cell>
          <cell r="BH1363">
            <v>50</v>
          </cell>
          <cell r="BI1363">
            <v>1</v>
          </cell>
          <cell r="BJ1363">
            <v>1</v>
          </cell>
          <cell r="BK1363">
            <v>11000</v>
          </cell>
          <cell r="BL1363">
            <v>550000</v>
          </cell>
          <cell r="BM1363">
            <v>11000</v>
          </cell>
          <cell r="BN1363">
            <v>550000</v>
          </cell>
        </row>
        <row r="1364">
          <cell r="E1364">
            <v>7421821</v>
          </cell>
          <cell r="F1364" t="str">
            <v xml:space="preserve">District Services Building              </v>
          </cell>
          <cell r="G1364" t="str">
            <v xml:space="preserve">737 Osseo Avenue South                  </v>
          </cell>
          <cell r="H1364" t="str">
            <v xml:space="preserve">St. Cloud           </v>
          </cell>
          <cell r="I1364">
            <v>56301</v>
          </cell>
          <cell r="J1364">
            <v>1965</v>
          </cell>
          <cell r="K1364">
            <v>33022</v>
          </cell>
          <cell r="L1364">
            <v>1980</v>
          </cell>
          <cell r="M1364">
            <v>10800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  <cell r="AG1364">
            <v>0</v>
          </cell>
          <cell r="AH1364">
            <v>0</v>
          </cell>
          <cell r="AI1364">
            <v>0</v>
          </cell>
          <cell r="AJ1364">
            <v>0</v>
          </cell>
          <cell r="AK1364">
            <v>0</v>
          </cell>
          <cell r="AL1364">
            <v>0</v>
          </cell>
          <cell r="AM1364">
            <v>0</v>
          </cell>
          <cell r="AN1364">
            <v>0</v>
          </cell>
          <cell r="AO1364">
            <v>0</v>
          </cell>
          <cell r="AP1364">
            <v>49</v>
          </cell>
          <cell r="AQ1364">
            <v>34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AX1364">
            <v>0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0</v>
          </cell>
          <cell r="BD1364">
            <v>0</v>
          </cell>
          <cell r="BE1364">
            <v>0</v>
          </cell>
          <cell r="BF1364">
            <v>43822</v>
          </cell>
          <cell r="BG1364">
            <v>1985278</v>
          </cell>
          <cell r="BH1364">
            <v>45.303226689790513</v>
          </cell>
          <cell r="BI1364">
            <v>1</v>
          </cell>
          <cell r="BJ1364">
            <v>1</v>
          </cell>
          <cell r="BK1364">
            <v>43822</v>
          </cell>
          <cell r="BL1364">
            <v>1985278</v>
          </cell>
          <cell r="BM1364">
            <v>43822</v>
          </cell>
          <cell r="BN1364">
            <v>1985278</v>
          </cell>
        </row>
        <row r="1365">
          <cell r="E1365">
            <v>7431499</v>
          </cell>
          <cell r="F1365" t="str">
            <v xml:space="preserve">Sauk Centre High School                 </v>
          </cell>
          <cell r="G1365" t="str">
            <v xml:space="preserve">903  State Road                         </v>
          </cell>
          <cell r="H1365" t="str">
            <v xml:space="preserve">Sauk Centre         </v>
          </cell>
          <cell r="I1365">
            <v>56378</v>
          </cell>
          <cell r="J1365">
            <v>1964</v>
          </cell>
          <cell r="K1365">
            <v>72116</v>
          </cell>
          <cell r="L1365">
            <v>1970</v>
          </cell>
          <cell r="M1365">
            <v>3980</v>
          </cell>
          <cell r="N1365">
            <v>2000</v>
          </cell>
          <cell r="O1365">
            <v>46540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50</v>
          </cell>
          <cell r="AQ1365">
            <v>44</v>
          </cell>
          <cell r="AR1365">
            <v>14</v>
          </cell>
          <cell r="AS1365">
            <v>0</v>
          </cell>
          <cell r="AT1365">
            <v>0</v>
          </cell>
          <cell r="AU1365">
            <v>0</v>
          </cell>
          <cell r="AV1365">
            <v>0</v>
          </cell>
          <cell r="AW1365">
            <v>0</v>
          </cell>
          <cell r="AX1365">
            <v>0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0</v>
          </cell>
          <cell r="BD1365">
            <v>0</v>
          </cell>
          <cell r="BE1365">
            <v>0</v>
          </cell>
          <cell r="BF1365">
            <v>122636</v>
          </cell>
          <cell r="BG1365">
            <v>4432480</v>
          </cell>
          <cell r="BH1365">
            <v>36.143383672004958</v>
          </cell>
          <cell r="BI1365">
            <v>1</v>
          </cell>
          <cell r="BJ1365">
            <v>1</v>
          </cell>
          <cell r="BK1365">
            <v>122636</v>
          </cell>
          <cell r="BL1365">
            <v>4432480</v>
          </cell>
          <cell r="BM1365">
            <v>122636</v>
          </cell>
          <cell r="BN1365">
            <v>4432480</v>
          </cell>
        </row>
        <row r="1366">
          <cell r="E1366">
            <v>7431542</v>
          </cell>
          <cell r="F1366" t="str">
            <v xml:space="preserve">Sauk Centre Junior High                 </v>
          </cell>
          <cell r="G1366" t="str">
            <v xml:space="preserve">231 Sinclair Lewis Avenue               </v>
          </cell>
          <cell r="H1366" t="str">
            <v xml:space="preserve">Sauk Centre         </v>
          </cell>
          <cell r="I1366">
            <v>56378</v>
          </cell>
          <cell r="J1366">
            <v>1970</v>
          </cell>
          <cell r="K1366">
            <v>83443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  <cell r="AG1366">
            <v>0</v>
          </cell>
          <cell r="AH1366">
            <v>0</v>
          </cell>
          <cell r="AI1366">
            <v>0</v>
          </cell>
          <cell r="AJ1366">
            <v>0</v>
          </cell>
          <cell r="AK1366">
            <v>0</v>
          </cell>
          <cell r="AL1366">
            <v>0</v>
          </cell>
          <cell r="AM1366">
            <v>0</v>
          </cell>
          <cell r="AN1366">
            <v>0</v>
          </cell>
          <cell r="AO1366">
            <v>0</v>
          </cell>
          <cell r="AP1366">
            <v>44</v>
          </cell>
          <cell r="AQ1366">
            <v>0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0</v>
          </cell>
          <cell r="BD1366">
            <v>0</v>
          </cell>
          <cell r="BE1366">
            <v>0</v>
          </cell>
          <cell r="BF1366">
            <v>83443</v>
          </cell>
          <cell r="BG1366">
            <v>3671492</v>
          </cell>
          <cell r="BH1366">
            <v>44</v>
          </cell>
          <cell r="BI1366">
            <v>1</v>
          </cell>
          <cell r="BJ1366">
            <v>1</v>
          </cell>
          <cell r="BK1366">
            <v>83443</v>
          </cell>
          <cell r="BL1366">
            <v>3671492</v>
          </cell>
          <cell r="BM1366">
            <v>83443</v>
          </cell>
          <cell r="BN1366">
            <v>3671492</v>
          </cell>
        </row>
        <row r="1367">
          <cell r="E1367">
            <v>7431674</v>
          </cell>
          <cell r="F1367" t="str">
            <v xml:space="preserve">Sauk Centre Elementary School           </v>
          </cell>
          <cell r="G1367" t="str">
            <v xml:space="preserve">809 State Road                          </v>
          </cell>
          <cell r="H1367" t="str">
            <v xml:space="preserve">Sauk Centre         </v>
          </cell>
          <cell r="I1367">
            <v>56378</v>
          </cell>
          <cell r="J1367">
            <v>1995</v>
          </cell>
          <cell r="K1367">
            <v>81500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19</v>
          </cell>
          <cell r="AQ1367">
            <v>0</v>
          </cell>
          <cell r="AR1367">
            <v>0</v>
          </cell>
          <cell r="AS1367">
            <v>0</v>
          </cell>
          <cell r="AT1367">
            <v>0</v>
          </cell>
          <cell r="AU1367">
            <v>0</v>
          </cell>
          <cell r="AV1367">
            <v>0</v>
          </cell>
          <cell r="AW1367">
            <v>0</v>
          </cell>
          <cell r="AX1367">
            <v>0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0</v>
          </cell>
          <cell r="BD1367">
            <v>0</v>
          </cell>
          <cell r="BE1367">
            <v>0</v>
          </cell>
          <cell r="BF1367">
            <v>81500</v>
          </cell>
          <cell r="BG1367">
            <v>1548500</v>
          </cell>
          <cell r="BH1367">
            <v>19</v>
          </cell>
          <cell r="BI1367">
            <v>1</v>
          </cell>
          <cell r="BJ1367">
            <v>1</v>
          </cell>
          <cell r="BK1367">
            <v>81500</v>
          </cell>
          <cell r="BL1367">
            <v>1548500</v>
          </cell>
          <cell r="BM1367">
            <v>81500</v>
          </cell>
          <cell r="BN1367">
            <v>1548500</v>
          </cell>
        </row>
        <row r="1368">
          <cell r="E1368">
            <v>7451374</v>
          </cell>
          <cell r="F1368" t="str">
            <v xml:space="preserve">Avon Elementary                         </v>
          </cell>
          <cell r="G1368" t="str">
            <v xml:space="preserve">410 Avon Avenue North                   </v>
          </cell>
          <cell r="H1368" t="str">
            <v xml:space="preserve">Avon                </v>
          </cell>
          <cell r="I1368">
            <v>56310</v>
          </cell>
          <cell r="J1368">
            <v>1996</v>
          </cell>
          <cell r="K1368">
            <v>60000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G1368">
            <v>0</v>
          </cell>
          <cell r="AH1368">
            <v>0</v>
          </cell>
          <cell r="AI1368">
            <v>0</v>
          </cell>
          <cell r="AJ1368">
            <v>0</v>
          </cell>
          <cell r="AK1368">
            <v>0</v>
          </cell>
          <cell r="AL1368">
            <v>0</v>
          </cell>
          <cell r="AM1368">
            <v>0</v>
          </cell>
          <cell r="AN1368">
            <v>0</v>
          </cell>
          <cell r="AO1368">
            <v>0</v>
          </cell>
          <cell r="AP1368">
            <v>18</v>
          </cell>
          <cell r="AQ1368">
            <v>0</v>
          </cell>
          <cell r="AR1368">
            <v>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0</v>
          </cell>
          <cell r="BD1368">
            <v>0</v>
          </cell>
          <cell r="BE1368">
            <v>0</v>
          </cell>
          <cell r="BF1368">
            <v>60000</v>
          </cell>
          <cell r="BG1368">
            <v>1080000</v>
          </cell>
          <cell r="BH1368">
            <v>18</v>
          </cell>
          <cell r="BI1368">
            <v>1</v>
          </cell>
          <cell r="BJ1368">
            <v>1</v>
          </cell>
          <cell r="BK1368">
            <v>60000</v>
          </cell>
          <cell r="BL1368">
            <v>1080000</v>
          </cell>
          <cell r="BM1368">
            <v>60000</v>
          </cell>
          <cell r="BN1368">
            <v>1080000</v>
          </cell>
        </row>
        <row r="1369">
          <cell r="E1369">
            <v>7451376</v>
          </cell>
          <cell r="F1369" t="str">
            <v xml:space="preserve">Albany Elementary                       </v>
          </cell>
          <cell r="G1369" t="str">
            <v xml:space="preserve">10 Forest Avenue                        </v>
          </cell>
          <cell r="H1369" t="str">
            <v xml:space="preserve">Albany              </v>
          </cell>
          <cell r="I1369">
            <v>56307</v>
          </cell>
          <cell r="J1369">
            <v>1996</v>
          </cell>
          <cell r="K1369">
            <v>60000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P1369">
            <v>18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0</v>
          </cell>
          <cell r="BD1369">
            <v>0</v>
          </cell>
          <cell r="BE1369">
            <v>0</v>
          </cell>
          <cell r="BF1369">
            <v>60000</v>
          </cell>
          <cell r="BG1369">
            <v>1080000</v>
          </cell>
          <cell r="BH1369">
            <v>18</v>
          </cell>
          <cell r="BI1369">
            <v>1</v>
          </cell>
          <cell r="BJ1369">
            <v>1</v>
          </cell>
          <cell r="BK1369">
            <v>60000</v>
          </cell>
          <cell r="BL1369">
            <v>1080000</v>
          </cell>
          <cell r="BM1369">
            <v>60000</v>
          </cell>
          <cell r="BN1369">
            <v>1080000</v>
          </cell>
        </row>
        <row r="1370">
          <cell r="E1370">
            <v>7451377</v>
          </cell>
          <cell r="F1370" t="str">
            <v xml:space="preserve">Albany Area Junior/Senior High          </v>
          </cell>
          <cell r="G1370" t="str">
            <v xml:space="preserve">30 Forest Avenue                        </v>
          </cell>
          <cell r="H1370" t="str">
            <v xml:space="preserve">Albany              </v>
          </cell>
          <cell r="I1370">
            <v>56307</v>
          </cell>
          <cell r="J1370">
            <v>1968</v>
          </cell>
          <cell r="K1370">
            <v>127176</v>
          </cell>
          <cell r="L1370">
            <v>1996</v>
          </cell>
          <cell r="M1370">
            <v>60000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  <cell r="AP1370">
            <v>46</v>
          </cell>
          <cell r="AQ1370">
            <v>18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0</v>
          </cell>
          <cell r="BD1370">
            <v>0</v>
          </cell>
          <cell r="BE1370">
            <v>0</v>
          </cell>
          <cell r="BF1370">
            <v>187176</v>
          </cell>
          <cell r="BG1370">
            <v>6930096</v>
          </cell>
          <cell r="BH1370">
            <v>37.024490319271699</v>
          </cell>
          <cell r="BI1370">
            <v>1</v>
          </cell>
          <cell r="BJ1370">
            <v>1</v>
          </cell>
          <cell r="BK1370">
            <v>187176</v>
          </cell>
          <cell r="BL1370">
            <v>6930096</v>
          </cell>
          <cell r="BM1370">
            <v>187176</v>
          </cell>
          <cell r="BN1370">
            <v>6930096</v>
          </cell>
        </row>
        <row r="1371">
          <cell r="E1371">
            <v>7452003</v>
          </cell>
          <cell r="F1371" t="str">
            <v xml:space="preserve">Bus Building and Garage                 </v>
          </cell>
          <cell r="G1371" t="str">
            <v xml:space="preserve">30 Forest Ave                           </v>
          </cell>
          <cell r="H1371" t="str">
            <v xml:space="preserve">Albany              </v>
          </cell>
          <cell r="I1371">
            <v>56307</v>
          </cell>
          <cell r="J1371">
            <v>1979</v>
          </cell>
          <cell r="K1371">
            <v>19604</v>
          </cell>
          <cell r="L1371">
            <v>1991</v>
          </cell>
          <cell r="M1371">
            <v>2700</v>
          </cell>
          <cell r="N1371">
            <v>2010</v>
          </cell>
          <cell r="O1371">
            <v>17480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O1371">
            <v>0</v>
          </cell>
          <cell r="AP1371">
            <v>35</v>
          </cell>
          <cell r="AQ1371">
            <v>23</v>
          </cell>
          <cell r="AR1371">
            <v>4</v>
          </cell>
          <cell r="AS1371">
            <v>0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0</v>
          </cell>
          <cell r="BD1371">
            <v>0</v>
          </cell>
          <cell r="BE1371">
            <v>0</v>
          </cell>
          <cell r="BF1371">
            <v>39784</v>
          </cell>
          <cell r="BG1371">
            <v>818160</v>
          </cell>
          <cell r="BH1371">
            <v>20.565051276895232</v>
          </cell>
          <cell r="BI1371">
            <v>1</v>
          </cell>
          <cell r="BJ1371">
            <v>0</v>
          </cell>
          <cell r="BK1371">
            <v>0</v>
          </cell>
          <cell r="BL1371">
            <v>0</v>
          </cell>
          <cell r="BM1371">
            <v>39784</v>
          </cell>
          <cell r="BN1371">
            <v>818160</v>
          </cell>
        </row>
        <row r="1372">
          <cell r="E1372">
            <v>7481378</v>
          </cell>
          <cell r="F1372" t="str">
            <v xml:space="preserve">Sartell                                 </v>
          </cell>
          <cell r="G1372" t="str">
            <v xml:space="preserve">2nd Street &amp; 2nd Avenue                 </v>
          </cell>
          <cell r="H1372" t="str">
            <v xml:space="preserve">Sartell             </v>
          </cell>
          <cell r="I1372">
            <v>56377</v>
          </cell>
          <cell r="J1372">
            <v>1931</v>
          </cell>
          <cell r="K1372">
            <v>13441</v>
          </cell>
          <cell r="L1372">
            <v>1936</v>
          </cell>
          <cell r="M1372">
            <v>5189</v>
          </cell>
          <cell r="N1372">
            <v>1954</v>
          </cell>
          <cell r="O1372">
            <v>6452</v>
          </cell>
          <cell r="P1372">
            <v>1967</v>
          </cell>
          <cell r="Q1372">
            <v>2340</v>
          </cell>
          <cell r="R1372">
            <v>1968</v>
          </cell>
          <cell r="S1372">
            <v>9376</v>
          </cell>
          <cell r="T1372">
            <v>1983</v>
          </cell>
          <cell r="U1372">
            <v>2069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50</v>
          </cell>
          <cell r="AQ1372">
            <v>50</v>
          </cell>
          <cell r="AR1372">
            <v>50</v>
          </cell>
          <cell r="AS1372">
            <v>47</v>
          </cell>
          <cell r="AT1372">
            <v>46</v>
          </cell>
          <cell r="AU1372">
            <v>31</v>
          </cell>
          <cell r="AV1372">
            <v>0</v>
          </cell>
          <cell r="AW1372">
            <v>0</v>
          </cell>
          <cell r="AX1372">
            <v>0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0</v>
          </cell>
          <cell r="BD1372">
            <v>0</v>
          </cell>
          <cell r="BE1372">
            <v>0</v>
          </cell>
          <cell r="BF1372">
            <v>38867</v>
          </cell>
          <cell r="BG1372">
            <v>1859515</v>
          </cell>
          <cell r="BH1372">
            <v>47.843028790490649</v>
          </cell>
          <cell r="BI1372">
            <v>1</v>
          </cell>
          <cell r="BJ1372">
            <v>1</v>
          </cell>
          <cell r="BK1372">
            <v>38867</v>
          </cell>
          <cell r="BL1372">
            <v>1859515</v>
          </cell>
          <cell r="BM1372">
            <v>38867</v>
          </cell>
          <cell r="BN1372">
            <v>1859515</v>
          </cell>
        </row>
        <row r="1373">
          <cell r="E1373">
            <v>7481379</v>
          </cell>
          <cell r="F1373" t="str">
            <v xml:space="preserve">Sartell                                 </v>
          </cell>
          <cell r="G1373" t="str">
            <v xml:space="preserve">627 Third Ave. No.                      </v>
          </cell>
          <cell r="H1373" t="str">
            <v xml:space="preserve">Sartell             </v>
          </cell>
          <cell r="I1373">
            <v>56377</v>
          </cell>
          <cell r="J1373">
            <v>1968</v>
          </cell>
          <cell r="K1373">
            <v>126362</v>
          </cell>
          <cell r="L1373">
            <v>1985</v>
          </cell>
          <cell r="M1373">
            <v>46525</v>
          </cell>
          <cell r="N1373">
            <v>1990</v>
          </cell>
          <cell r="O1373">
            <v>2628</v>
          </cell>
          <cell r="P1373">
            <v>1991</v>
          </cell>
          <cell r="Q1373">
            <v>4949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  <cell r="AO1373">
            <v>0</v>
          </cell>
          <cell r="AP1373">
            <v>46</v>
          </cell>
          <cell r="AQ1373">
            <v>29</v>
          </cell>
          <cell r="AR1373">
            <v>24</v>
          </cell>
          <cell r="AS1373">
            <v>23</v>
          </cell>
          <cell r="AT1373">
            <v>0</v>
          </cell>
          <cell r="AU1373">
            <v>0</v>
          </cell>
          <cell r="AV1373">
            <v>0</v>
          </cell>
          <cell r="AW1373">
            <v>0</v>
          </cell>
          <cell r="AX1373">
            <v>0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0</v>
          </cell>
          <cell r="BD1373">
            <v>0</v>
          </cell>
          <cell r="BE1373">
            <v>0</v>
          </cell>
          <cell r="BF1373">
            <v>180464</v>
          </cell>
          <cell r="BG1373">
            <v>7338776</v>
          </cell>
          <cell r="BH1373">
            <v>40.666149481337001</v>
          </cell>
          <cell r="BI1373">
            <v>1</v>
          </cell>
          <cell r="BJ1373">
            <v>1</v>
          </cell>
          <cell r="BK1373">
            <v>180464</v>
          </cell>
          <cell r="BL1373">
            <v>7338776</v>
          </cell>
          <cell r="BM1373">
            <v>180464</v>
          </cell>
          <cell r="BN1373">
            <v>7338776</v>
          </cell>
        </row>
        <row r="1374">
          <cell r="E1374">
            <v>7481591</v>
          </cell>
          <cell r="F1374" t="str">
            <v xml:space="preserve">Sartell High School                     </v>
          </cell>
          <cell r="G1374" t="str">
            <v xml:space="preserve"> 748 7th St. No.                        </v>
          </cell>
          <cell r="H1374" t="str">
            <v xml:space="preserve">Sartell             </v>
          </cell>
          <cell r="I1374">
            <v>56377</v>
          </cell>
          <cell r="J1374">
            <v>1993</v>
          </cell>
          <cell r="K1374">
            <v>205584</v>
          </cell>
          <cell r="L1374">
            <v>1999</v>
          </cell>
          <cell r="M1374">
            <v>8000</v>
          </cell>
          <cell r="N1374">
            <v>2003</v>
          </cell>
          <cell r="O1374">
            <v>37000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21</v>
          </cell>
          <cell r="AQ1374">
            <v>15</v>
          </cell>
          <cell r="AR1374">
            <v>11</v>
          </cell>
          <cell r="AS1374">
            <v>0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0</v>
          </cell>
          <cell r="BD1374">
            <v>0</v>
          </cell>
          <cell r="BE1374">
            <v>0</v>
          </cell>
          <cell r="BF1374">
            <v>250584</v>
          </cell>
          <cell r="BG1374">
            <v>4844264</v>
          </cell>
          <cell r="BH1374">
            <v>19.331896689333718</v>
          </cell>
          <cell r="BI1374">
            <v>1</v>
          </cell>
          <cell r="BJ1374">
            <v>1</v>
          </cell>
          <cell r="BK1374">
            <v>250584</v>
          </cell>
          <cell r="BL1374">
            <v>4844264</v>
          </cell>
          <cell r="BM1374">
            <v>250584</v>
          </cell>
          <cell r="BN1374">
            <v>4844264</v>
          </cell>
        </row>
        <row r="1375">
          <cell r="E1375">
            <v>7481877</v>
          </cell>
          <cell r="F1375" t="str">
            <v xml:space="preserve">Oak Ridge Elementary                    </v>
          </cell>
          <cell r="G1375" t="str">
            <v xml:space="preserve">1111 27th St. No.                       </v>
          </cell>
          <cell r="H1375" t="str">
            <v xml:space="preserve">Sartell, MN.        </v>
          </cell>
          <cell r="I1375">
            <v>56377</v>
          </cell>
          <cell r="J1375">
            <v>2004</v>
          </cell>
          <cell r="K1375">
            <v>97766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10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0</v>
          </cell>
          <cell r="BD1375">
            <v>0</v>
          </cell>
          <cell r="BE1375">
            <v>0</v>
          </cell>
          <cell r="BF1375">
            <v>97766</v>
          </cell>
          <cell r="BG1375">
            <v>977660</v>
          </cell>
          <cell r="BH1375">
            <v>10</v>
          </cell>
          <cell r="BI1375">
            <v>1</v>
          </cell>
          <cell r="BJ1375">
            <v>1</v>
          </cell>
          <cell r="BK1375">
            <v>97766</v>
          </cell>
          <cell r="BL1375">
            <v>977660</v>
          </cell>
          <cell r="BM1375">
            <v>97766</v>
          </cell>
          <cell r="BN1375">
            <v>977660</v>
          </cell>
        </row>
        <row r="1376">
          <cell r="E1376">
            <v>7483623</v>
          </cell>
          <cell r="F1376" t="str">
            <v xml:space="preserve">Pine Meadow Elem                        </v>
          </cell>
          <cell r="G1376" t="str">
            <v xml:space="preserve"> 1029 5th Street North                  </v>
          </cell>
          <cell r="H1376" t="str">
            <v xml:space="preserve">Sartell             </v>
          </cell>
          <cell r="I1376">
            <v>56377</v>
          </cell>
          <cell r="J1376">
            <v>1999</v>
          </cell>
          <cell r="K1376">
            <v>88000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15</v>
          </cell>
          <cell r="AQ1376">
            <v>0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0</v>
          </cell>
          <cell r="BD1376">
            <v>0</v>
          </cell>
          <cell r="BE1376">
            <v>0</v>
          </cell>
          <cell r="BF1376">
            <v>88000</v>
          </cell>
          <cell r="BG1376">
            <v>1320000</v>
          </cell>
          <cell r="BH1376">
            <v>15</v>
          </cell>
          <cell r="BI1376">
            <v>1</v>
          </cell>
          <cell r="BJ1376">
            <v>1</v>
          </cell>
          <cell r="BK1376">
            <v>88000</v>
          </cell>
          <cell r="BL1376">
            <v>1320000</v>
          </cell>
          <cell r="BM1376">
            <v>88000</v>
          </cell>
          <cell r="BN1376">
            <v>1320000</v>
          </cell>
        </row>
        <row r="1377">
          <cell r="E1377">
            <v>7501380</v>
          </cell>
          <cell r="F1377" t="str">
            <v>Rocori District Educ Facility</v>
          </cell>
          <cell r="G1377" t="str">
            <v>533 Main Street</v>
          </cell>
          <cell r="H1377" t="str">
            <v>Cold Spring</v>
          </cell>
          <cell r="I1377">
            <v>56320</v>
          </cell>
          <cell r="J1377">
            <v>1960</v>
          </cell>
          <cell r="K1377">
            <v>42103</v>
          </cell>
          <cell r="L1377">
            <v>1965</v>
          </cell>
          <cell r="M1377">
            <v>18360</v>
          </cell>
          <cell r="N1377">
            <v>1992</v>
          </cell>
          <cell r="O1377">
            <v>7000</v>
          </cell>
          <cell r="P1377">
            <v>2011</v>
          </cell>
          <cell r="Q1377">
            <v>1567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50</v>
          </cell>
          <cell r="AQ1377">
            <v>49</v>
          </cell>
          <cell r="AR1377">
            <v>22</v>
          </cell>
          <cell r="AS1377">
            <v>3</v>
          </cell>
          <cell r="AT1377">
            <v>0</v>
          </cell>
          <cell r="AU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0</v>
          </cell>
          <cell r="BD1377">
            <v>0</v>
          </cell>
          <cell r="BE1377">
            <v>0</v>
          </cell>
          <cell r="BF1377">
            <v>69030</v>
          </cell>
          <cell r="BG1377">
            <v>3163491</v>
          </cell>
          <cell r="BH1377">
            <v>45.827770534550197</v>
          </cell>
          <cell r="BI1377">
            <v>1</v>
          </cell>
          <cell r="BJ1377">
            <v>1</v>
          </cell>
          <cell r="BK1377">
            <v>69030</v>
          </cell>
          <cell r="BL1377">
            <v>3163491</v>
          </cell>
          <cell r="BM1377">
            <v>69030</v>
          </cell>
          <cell r="BN1377">
            <v>3163491</v>
          </cell>
        </row>
        <row r="1378">
          <cell r="E1378">
            <v>7501381</v>
          </cell>
          <cell r="F1378" t="str">
            <v xml:space="preserve">John Clark                              </v>
          </cell>
          <cell r="G1378" t="str">
            <v xml:space="preserve">415 West Broadway                       </v>
          </cell>
          <cell r="H1378" t="str">
            <v xml:space="preserve">Rockville           </v>
          </cell>
          <cell r="I1378">
            <v>56369</v>
          </cell>
          <cell r="J1378">
            <v>1934</v>
          </cell>
          <cell r="K1378">
            <v>12484</v>
          </cell>
          <cell r="L1378">
            <v>1971</v>
          </cell>
          <cell r="M1378">
            <v>12825</v>
          </cell>
          <cell r="N1378">
            <v>1992</v>
          </cell>
          <cell r="O1378">
            <v>2832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50</v>
          </cell>
          <cell r="AQ1378">
            <v>43</v>
          </cell>
          <cell r="AR1378">
            <v>22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0</v>
          </cell>
          <cell r="BD1378">
            <v>0</v>
          </cell>
          <cell r="BE1378">
            <v>0</v>
          </cell>
          <cell r="BF1378">
            <v>28141</v>
          </cell>
          <cell r="BG1378">
            <v>1237979</v>
          </cell>
          <cell r="BH1378">
            <v>43.992004548523504</v>
          </cell>
          <cell r="BI1378">
            <v>1</v>
          </cell>
          <cell r="BJ1378">
            <v>1</v>
          </cell>
          <cell r="BK1378">
            <v>28141</v>
          </cell>
          <cell r="BL1378">
            <v>1237979</v>
          </cell>
          <cell r="BM1378">
            <v>28141</v>
          </cell>
          <cell r="BN1378">
            <v>1237979</v>
          </cell>
        </row>
        <row r="1379">
          <cell r="E1379">
            <v>7501382</v>
          </cell>
          <cell r="F1379" t="str">
            <v xml:space="preserve">Richmond Elementary School              </v>
          </cell>
          <cell r="G1379" t="str">
            <v xml:space="preserve">34 2nd St. NE                           </v>
          </cell>
          <cell r="H1379" t="str">
            <v xml:space="preserve">Richmond            </v>
          </cell>
          <cell r="I1379">
            <v>56368</v>
          </cell>
          <cell r="J1379">
            <v>1966</v>
          </cell>
          <cell r="K1379">
            <v>18170</v>
          </cell>
          <cell r="L1379">
            <v>1971</v>
          </cell>
          <cell r="M1379">
            <v>8000</v>
          </cell>
          <cell r="N1379">
            <v>1992</v>
          </cell>
          <cell r="O1379">
            <v>1344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48</v>
          </cell>
          <cell r="AQ1379">
            <v>43</v>
          </cell>
          <cell r="AR1379">
            <v>22</v>
          </cell>
          <cell r="AS1379">
            <v>0</v>
          </cell>
          <cell r="AT1379">
            <v>0</v>
          </cell>
          <cell r="AU1379">
            <v>0</v>
          </cell>
          <cell r="AV1379">
            <v>0</v>
          </cell>
          <cell r="AW1379">
            <v>0</v>
          </cell>
          <cell r="AX1379">
            <v>0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0</v>
          </cell>
          <cell r="BD1379">
            <v>0</v>
          </cell>
          <cell r="BE1379">
            <v>0</v>
          </cell>
          <cell r="BF1379">
            <v>27514</v>
          </cell>
          <cell r="BG1379">
            <v>1245728</v>
          </cell>
          <cell r="BH1379">
            <v>45.27615032347169</v>
          </cell>
          <cell r="BI1379">
            <v>1</v>
          </cell>
          <cell r="BJ1379">
            <v>1</v>
          </cell>
          <cell r="BK1379">
            <v>27514</v>
          </cell>
          <cell r="BL1379">
            <v>1245728</v>
          </cell>
          <cell r="BM1379">
            <v>27514</v>
          </cell>
          <cell r="BN1379">
            <v>1245728</v>
          </cell>
        </row>
        <row r="1380">
          <cell r="E1380">
            <v>7501383</v>
          </cell>
          <cell r="F1380" t="str">
            <v xml:space="preserve">Rocori Secondary                        </v>
          </cell>
          <cell r="G1380" t="str">
            <v xml:space="preserve">534 5th Avenue North                    </v>
          </cell>
          <cell r="H1380" t="str">
            <v xml:space="preserve">Cold Spring         </v>
          </cell>
          <cell r="I1380">
            <v>56320</v>
          </cell>
          <cell r="J1380">
            <v>1968</v>
          </cell>
          <cell r="K1380">
            <v>138066</v>
          </cell>
          <cell r="L1380">
            <v>1978</v>
          </cell>
          <cell r="M1380">
            <v>38080</v>
          </cell>
          <cell r="N1380">
            <v>1997</v>
          </cell>
          <cell r="O1380">
            <v>450</v>
          </cell>
          <cell r="P1380">
            <v>2006</v>
          </cell>
          <cell r="Q1380">
            <v>4000</v>
          </cell>
          <cell r="R1380">
            <v>2010</v>
          </cell>
          <cell r="S1380">
            <v>113948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46</v>
          </cell>
          <cell r="AQ1380">
            <v>36</v>
          </cell>
          <cell r="AR1380">
            <v>17</v>
          </cell>
          <cell r="AS1380">
            <v>8</v>
          </cell>
          <cell r="AT1380">
            <v>4</v>
          </cell>
          <cell r="AU1380">
            <v>0</v>
          </cell>
          <cell r="AV1380">
            <v>0</v>
          </cell>
          <cell r="AW1380">
            <v>0</v>
          </cell>
          <cell r="AX1380">
            <v>0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0</v>
          </cell>
          <cell r="BD1380">
            <v>0</v>
          </cell>
          <cell r="BE1380">
            <v>0</v>
          </cell>
          <cell r="BF1380">
            <v>294544</v>
          </cell>
          <cell r="BG1380">
            <v>8217358</v>
          </cell>
          <cell r="BH1380">
            <v>27.898575425063829</v>
          </cell>
          <cell r="BI1380">
            <v>1</v>
          </cell>
          <cell r="BJ1380">
            <v>1</v>
          </cell>
          <cell r="BK1380">
            <v>294544</v>
          </cell>
          <cell r="BL1380">
            <v>8217358</v>
          </cell>
          <cell r="BM1380">
            <v>294544</v>
          </cell>
          <cell r="BN1380">
            <v>8217358</v>
          </cell>
        </row>
        <row r="1381">
          <cell r="E1381">
            <v>7501488</v>
          </cell>
          <cell r="F1381" t="str">
            <v>Maintenance Shop</v>
          </cell>
          <cell r="G1381" t="str">
            <v>533 Main Street</v>
          </cell>
          <cell r="H1381" t="str">
            <v>Cold Spring</v>
          </cell>
          <cell r="I1381">
            <v>56320</v>
          </cell>
          <cell r="J1381">
            <v>2003</v>
          </cell>
          <cell r="K1381">
            <v>1064</v>
          </cell>
          <cell r="L1381">
            <v>2003</v>
          </cell>
          <cell r="M1381">
            <v>6000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11</v>
          </cell>
          <cell r="AQ1381">
            <v>11</v>
          </cell>
          <cell r="AR1381">
            <v>0</v>
          </cell>
          <cell r="AS1381">
            <v>0</v>
          </cell>
          <cell r="AT1381">
            <v>0</v>
          </cell>
          <cell r="AU1381">
            <v>0</v>
          </cell>
          <cell r="AV1381">
            <v>0</v>
          </cell>
          <cell r="AW1381">
            <v>0</v>
          </cell>
          <cell r="AX1381">
            <v>0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0</v>
          </cell>
          <cell r="BD1381">
            <v>0</v>
          </cell>
          <cell r="BE1381">
            <v>0</v>
          </cell>
          <cell r="BF1381">
            <v>7064</v>
          </cell>
          <cell r="BG1381">
            <v>77704</v>
          </cell>
          <cell r="BH1381">
            <v>11</v>
          </cell>
          <cell r="BI1381">
            <v>1</v>
          </cell>
          <cell r="BJ1381">
            <v>0</v>
          </cell>
          <cell r="BK1381">
            <v>0</v>
          </cell>
          <cell r="BL1381">
            <v>0</v>
          </cell>
          <cell r="BM1381">
            <v>7064</v>
          </cell>
          <cell r="BN1381">
            <v>77704</v>
          </cell>
        </row>
        <row r="1382">
          <cell r="E1382">
            <v>7501653</v>
          </cell>
          <cell r="F1382" t="str">
            <v xml:space="preserve">Cold Spring Elementary                  </v>
          </cell>
          <cell r="G1382" t="str">
            <v xml:space="preserve">601 Red River Avenue North              </v>
          </cell>
          <cell r="H1382" t="str">
            <v xml:space="preserve">Cold Spring         </v>
          </cell>
          <cell r="I1382">
            <v>56320</v>
          </cell>
          <cell r="J1382">
            <v>1993</v>
          </cell>
          <cell r="K1382">
            <v>101500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21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101500</v>
          </cell>
          <cell r="BG1382">
            <v>2131500</v>
          </cell>
          <cell r="BH1382">
            <v>21</v>
          </cell>
          <cell r="BI1382">
            <v>1</v>
          </cell>
          <cell r="BJ1382">
            <v>1</v>
          </cell>
          <cell r="BK1382">
            <v>101500</v>
          </cell>
          <cell r="BL1382">
            <v>2131500</v>
          </cell>
          <cell r="BM1382">
            <v>101500</v>
          </cell>
          <cell r="BN1382">
            <v>2131500</v>
          </cell>
        </row>
        <row r="1383">
          <cell r="E1383">
            <v>7561384</v>
          </cell>
          <cell r="F1383" t="str">
            <v xml:space="preserve">Blooming Prairie                        </v>
          </cell>
          <cell r="G1383" t="str">
            <v xml:space="preserve">123 2nd St. NW                          </v>
          </cell>
          <cell r="H1383" t="str">
            <v xml:space="preserve">Blooming Prairie    </v>
          </cell>
          <cell r="I1383">
            <v>55917</v>
          </cell>
          <cell r="J1383">
            <v>1962</v>
          </cell>
          <cell r="K1383">
            <v>33750</v>
          </cell>
          <cell r="L1383">
            <v>1995</v>
          </cell>
          <cell r="M1383">
            <v>29355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50</v>
          </cell>
          <cell r="AQ1383">
            <v>19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63105</v>
          </cell>
          <cell r="BG1383">
            <v>2245245</v>
          </cell>
          <cell r="BH1383">
            <v>35.579510339909675</v>
          </cell>
          <cell r="BI1383">
            <v>1</v>
          </cell>
          <cell r="BJ1383">
            <v>1</v>
          </cell>
          <cell r="BK1383">
            <v>63105</v>
          </cell>
          <cell r="BL1383">
            <v>2245245</v>
          </cell>
          <cell r="BM1383">
            <v>63105</v>
          </cell>
          <cell r="BN1383">
            <v>2245245</v>
          </cell>
        </row>
        <row r="1384">
          <cell r="E1384">
            <v>7561385</v>
          </cell>
          <cell r="F1384" t="str">
            <v xml:space="preserve">Blooming Prairie                        </v>
          </cell>
          <cell r="G1384" t="str">
            <v xml:space="preserve">202 4th Avenue NW                       </v>
          </cell>
          <cell r="H1384" t="str">
            <v xml:space="preserve">Blooming Prairie    </v>
          </cell>
          <cell r="I1384">
            <v>55917</v>
          </cell>
          <cell r="J1384">
            <v>1956</v>
          </cell>
          <cell r="K1384">
            <v>73325</v>
          </cell>
          <cell r="L1384">
            <v>1962</v>
          </cell>
          <cell r="M1384">
            <v>8300</v>
          </cell>
          <cell r="N1384">
            <v>1972</v>
          </cell>
          <cell r="O1384">
            <v>8200</v>
          </cell>
          <cell r="P1384">
            <v>2008</v>
          </cell>
          <cell r="Q1384">
            <v>12000</v>
          </cell>
          <cell r="R1384">
            <v>2009</v>
          </cell>
          <cell r="S1384">
            <v>8600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  <cell r="AG1384">
            <v>0</v>
          </cell>
          <cell r="AH1384">
            <v>0</v>
          </cell>
          <cell r="AI1384">
            <v>0</v>
          </cell>
          <cell r="AJ1384">
            <v>0</v>
          </cell>
          <cell r="AK1384">
            <v>0</v>
          </cell>
          <cell r="AL1384">
            <v>0</v>
          </cell>
          <cell r="AM1384">
            <v>0</v>
          </cell>
          <cell r="AN1384">
            <v>0</v>
          </cell>
          <cell r="AO1384">
            <v>0</v>
          </cell>
          <cell r="AP1384">
            <v>50</v>
          </cell>
          <cell r="AQ1384">
            <v>50</v>
          </cell>
          <cell r="AR1384">
            <v>42</v>
          </cell>
          <cell r="AS1384">
            <v>6</v>
          </cell>
          <cell r="AT1384">
            <v>5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110425</v>
          </cell>
          <cell r="BG1384">
            <v>4540650</v>
          </cell>
          <cell r="BH1384">
            <v>41.119764546071991</v>
          </cell>
          <cell r="BI1384">
            <v>1</v>
          </cell>
          <cell r="BJ1384">
            <v>1</v>
          </cell>
          <cell r="BK1384">
            <v>110425</v>
          </cell>
          <cell r="BL1384">
            <v>4540650</v>
          </cell>
          <cell r="BM1384">
            <v>110425</v>
          </cell>
          <cell r="BN1384">
            <v>4540650</v>
          </cell>
        </row>
        <row r="1385">
          <cell r="E1385">
            <v>7610841</v>
          </cell>
          <cell r="F1385" t="str">
            <v xml:space="preserve">Lincoln                                 </v>
          </cell>
          <cell r="G1385" t="str">
            <v xml:space="preserve">747 Havana Road                         </v>
          </cell>
          <cell r="H1385" t="str">
            <v xml:space="preserve">Owatonna            </v>
          </cell>
          <cell r="I1385">
            <v>55060</v>
          </cell>
          <cell r="J1385">
            <v>1959</v>
          </cell>
          <cell r="K1385">
            <v>21344</v>
          </cell>
          <cell r="L1385">
            <v>1961</v>
          </cell>
          <cell r="M1385">
            <v>7587</v>
          </cell>
          <cell r="N1385">
            <v>1966</v>
          </cell>
          <cell r="O1385">
            <v>21820</v>
          </cell>
          <cell r="P1385">
            <v>1990</v>
          </cell>
          <cell r="Q1385">
            <v>4320</v>
          </cell>
          <cell r="R1385">
            <v>2005</v>
          </cell>
          <cell r="S1385">
            <v>1417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0</v>
          </cell>
          <cell r="AJ1385">
            <v>0</v>
          </cell>
          <cell r="AK1385">
            <v>0</v>
          </cell>
          <cell r="AL1385">
            <v>0</v>
          </cell>
          <cell r="AM1385">
            <v>0</v>
          </cell>
          <cell r="AN1385">
            <v>0</v>
          </cell>
          <cell r="AO1385">
            <v>0</v>
          </cell>
          <cell r="AP1385">
            <v>50</v>
          </cell>
          <cell r="AQ1385">
            <v>50</v>
          </cell>
          <cell r="AR1385">
            <v>48</v>
          </cell>
          <cell r="AS1385">
            <v>24</v>
          </cell>
          <cell r="AT1385">
            <v>9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56488</v>
          </cell>
          <cell r="BG1385">
            <v>2610343</v>
          </cell>
          <cell r="BH1385">
            <v>46.210575697493276</v>
          </cell>
          <cell r="BI1385">
            <v>1</v>
          </cell>
          <cell r="BJ1385">
            <v>1</v>
          </cell>
          <cell r="BK1385">
            <v>56488</v>
          </cell>
          <cell r="BL1385">
            <v>2610343</v>
          </cell>
          <cell r="BM1385">
            <v>56488</v>
          </cell>
          <cell r="BN1385">
            <v>2610343</v>
          </cell>
        </row>
        <row r="1386">
          <cell r="E1386">
            <v>7610842</v>
          </cell>
          <cell r="F1386" t="str">
            <v xml:space="preserve">McKinley                                </v>
          </cell>
          <cell r="G1386" t="str">
            <v xml:space="preserve">535 NE 14th Street                      </v>
          </cell>
          <cell r="H1386" t="str">
            <v xml:space="preserve">Owatonna            </v>
          </cell>
          <cell r="I1386">
            <v>55060</v>
          </cell>
          <cell r="J1386">
            <v>1955</v>
          </cell>
          <cell r="K1386">
            <v>15887</v>
          </cell>
          <cell r="L1386">
            <v>1959</v>
          </cell>
          <cell r="M1386">
            <v>9840</v>
          </cell>
          <cell r="N1386">
            <v>1964</v>
          </cell>
          <cell r="O1386">
            <v>10474</v>
          </cell>
          <cell r="P1386">
            <v>1968</v>
          </cell>
          <cell r="Q1386">
            <v>9216</v>
          </cell>
          <cell r="R1386">
            <v>1988</v>
          </cell>
          <cell r="S1386">
            <v>874</v>
          </cell>
          <cell r="T1386">
            <v>1990</v>
          </cell>
          <cell r="U1386">
            <v>7560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  <cell r="AG1386">
            <v>0</v>
          </cell>
          <cell r="AH1386">
            <v>0</v>
          </cell>
          <cell r="AI1386">
            <v>0</v>
          </cell>
          <cell r="AJ1386">
            <v>0</v>
          </cell>
          <cell r="AK1386">
            <v>0</v>
          </cell>
          <cell r="AL1386">
            <v>0</v>
          </cell>
          <cell r="AM1386">
            <v>0</v>
          </cell>
          <cell r="AN1386">
            <v>0</v>
          </cell>
          <cell r="AO1386">
            <v>0</v>
          </cell>
          <cell r="AP1386">
            <v>50</v>
          </cell>
          <cell r="AQ1386">
            <v>50</v>
          </cell>
          <cell r="AR1386">
            <v>50</v>
          </cell>
          <cell r="AS1386">
            <v>46</v>
          </cell>
          <cell r="AT1386">
            <v>26</v>
          </cell>
          <cell r="AU1386">
            <v>24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53851</v>
          </cell>
          <cell r="BG1386">
            <v>2438150</v>
          </cell>
          <cell r="BH1386">
            <v>45.275853744591558</v>
          </cell>
          <cell r="BI1386">
            <v>1</v>
          </cell>
          <cell r="BJ1386">
            <v>1</v>
          </cell>
          <cell r="BK1386">
            <v>53851</v>
          </cell>
          <cell r="BL1386">
            <v>2438150</v>
          </cell>
          <cell r="BM1386">
            <v>53851</v>
          </cell>
          <cell r="BN1386">
            <v>2438150</v>
          </cell>
        </row>
        <row r="1387">
          <cell r="E1387">
            <v>7610843</v>
          </cell>
          <cell r="F1387" t="str">
            <v xml:space="preserve">Roosevelt                               </v>
          </cell>
          <cell r="G1387" t="str">
            <v xml:space="preserve">122 East McKinley                       </v>
          </cell>
          <cell r="H1387" t="str">
            <v xml:space="preserve">Owatonna            </v>
          </cell>
          <cell r="I1387">
            <v>55060</v>
          </cell>
          <cell r="J1387">
            <v>1954</v>
          </cell>
          <cell r="K1387">
            <v>15864</v>
          </cell>
          <cell r="L1387">
            <v>1978</v>
          </cell>
          <cell r="M1387">
            <v>2910</v>
          </cell>
          <cell r="N1387">
            <v>2000</v>
          </cell>
          <cell r="O1387">
            <v>2104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  <cell r="AG1387">
            <v>0</v>
          </cell>
          <cell r="AH1387">
            <v>0</v>
          </cell>
          <cell r="AI1387">
            <v>0</v>
          </cell>
          <cell r="AJ1387">
            <v>0</v>
          </cell>
          <cell r="AK1387">
            <v>0</v>
          </cell>
          <cell r="AL1387">
            <v>0</v>
          </cell>
          <cell r="AM1387">
            <v>0</v>
          </cell>
          <cell r="AN1387">
            <v>0</v>
          </cell>
          <cell r="AO1387">
            <v>0</v>
          </cell>
          <cell r="AP1387">
            <v>50</v>
          </cell>
          <cell r="AQ1387">
            <v>36</v>
          </cell>
          <cell r="AR1387">
            <v>14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20878</v>
          </cell>
          <cell r="BG1387">
            <v>927416</v>
          </cell>
          <cell r="BH1387">
            <v>44.42072995497653</v>
          </cell>
          <cell r="BI1387">
            <v>1</v>
          </cell>
          <cell r="BJ1387">
            <v>1</v>
          </cell>
          <cell r="BK1387">
            <v>20878</v>
          </cell>
          <cell r="BL1387">
            <v>927416</v>
          </cell>
          <cell r="BM1387">
            <v>20878</v>
          </cell>
          <cell r="BN1387">
            <v>927416</v>
          </cell>
        </row>
        <row r="1388">
          <cell r="E1388">
            <v>7610844</v>
          </cell>
          <cell r="F1388" t="str">
            <v xml:space="preserve">Washington                              </v>
          </cell>
          <cell r="G1388" t="str">
            <v xml:space="preserve">338 East Main Street                    </v>
          </cell>
          <cell r="H1388" t="str">
            <v xml:space="preserve">Owatonna            </v>
          </cell>
          <cell r="I1388">
            <v>55060</v>
          </cell>
          <cell r="J1388">
            <v>1949</v>
          </cell>
          <cell r="K1388">
            <v>49709</v>
          </cell>
          <cell r="L1388">
            <v>1990</v>
          </cell>
          <cell r="M1388">
            <v>2800</v>
          </cell>
          <cell r="N1388">
            <v>1999</v>
          </cell>
          <cell r="O1388">
            <v>930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H1388">
            <v>0</v>
          </cell>
          <cell r="AI1388">
            <v>0</v>
          </cell>
          <cell r="AJ1388">
            <v>0</v>
          </cell>
          <cell r="AK1388">
            <v>0</v>
          </cell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AP1388">
            <v>50</v>
          </cell>
          <cell r="AQ1388">
            <v>24</v>
          </cell>
          <cell r="AR1388">
            <v>15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53439</v>
          </cell>
          <cell r="BG1388">
            <v>2566600</v>
          </cell>
          <cell r="BH1388">
            <v>48.028593349426451</v>
          </cell>
          <cell r="BI1388">
            <v>1</v>
          </cell>
          <cell r="BJ1388">
            <v>1</v>
          </cell>
          <cell r="BK1388">
            <v>53439</v>
          </cell>
          <cell r="BL1388">
            <v>2566600</v>
          </cell>
          <cell r="BM1388">
            <v>53439</v>
          </cell>
          <cell r="BN1388">
            <v>2566600</v>
          </cell>
        </row>
        <row r="1389">
          <cell r="E1389">
            <v>7610845</v>
          </cell>
          <cell r="F1389" t="str">
            <v xml:space="preserve">Wilson                                  </v>
          </cell>
          <cell r="G1389" t="str">
            <v xml:space="preserve">325 Meadow Lane                         </v>
          </cell>
          <cell r="H1389" t="str">
            <v xml:space="preserve">Owatonna            </v>
          </cell>
          <cell r="I1389">
            <v>55060</v>
          </cell>
          <cell r="J1389">
            <v>1968</v>
          </cell>
          <cell r="K1389">
            <v>38258</v>
          </cell>
          <cell r="L1389">
            <v>1998</v>
          </cell>
          <cell r="M1389">
            <v>27542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G1389">
            <v>0</v>
          </cell>
          <cell r="AH1389">
            <v>0</v>
          </cell>
          <cell r="AI1389">
            <v>0</v>
          </cell>
          <cell r="AJ1389">
            <v>0</v>
          </cell>
          <cell r="AK1389">
            <v>0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46</v>
          </cell>
          <cell r="AQ1389">
            <v>16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65800</v>
          </cell>
          <cell r="BG1389">
            <v>2200540</v>
          </cell>
          <cell r="BH1389">
            <v>33.442857142857143</v>
          </cell>
          <cell r="BI1389">
            <v>1</v>
          </cell>
          <cell r="BJ1389">
            <v>1</v>
          </cell>
          <cell r="BK1389">
            <v>65800</v>
          </cell>
          <cell r="BL1389">
            <v>2200540</v>
          </cell>
          <cell r="BM1389">
            <v>65800</v>
          </cell>
          <cell r="BN1389">
            <v>2200540</v>
          </cell>
        </row>
        <row r="1390">
          <cell r="E1390">
            <v>7610846</v>
          </cell>
          <cell r="F1390" t="str">
            <v xml:space="preserve">Owatonna                                </v>
          </cell>
          <cell r="G1390" t="str">
            <v xml:space="preserve">500 15th Street NE  (Junior High)       </v>
          </cell>
          <cell r="H1390" t="str">
            <v xml:space="preserve">Owatonna Jr. High   </v>
          </cell>
          <cell r="I1390">
            <v>55060</v>
          </cell>
          <cell r="J1390">
            <v>1966</v>
          </cell>
          <cell r="K1390">
            <v>115916</v>
          </cell>
          <cell r="L1390">
            <v>1975</v>
          </cell>
          <cell r="M1390">
            <v>4224</v>
          </cell>
          <cell r="N1390">
            <v>1998</v>
          </cell>
          <cell r="O1390">
            <v>29904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48</v>
          </cell>
          <cell r="AQ1390">
            <v>39</v>
          </cell>
          <cell r="AR1390">
            <v>16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150044</v>
          </cell>
          <cell r="BG1390">
            <v>6207168</v>
          </cell>
          <cell r="BH1390">
            <v>41.368985097704673</v>
          </cell>
          <cell r="BI1390">
            <v>1</v>
          </cell>
          <cell r="BJ1390">
            <v>1</v>
          </cell>
          <cell r="BK1390">
            <v>150044</v>
          </cell>
          <cell r="BL1390">
            <v>6207168</v>
          </cell>
          <cell r="BM1390">
            <v>150044</v>
          </cell>
          <cell r="BN1390">
            <v>6207168</v>
          </cell>
        </row>
        <row r="1391">
          <cell r="E1391">
            <v>7610935</v>
          </cell>
          <cell r="F1391" t="str">
            <v xml:space="preserve">Willow Creek Intermediate               </v>
          </cell>
          <cell r="G1391" t="str">
            <v xml:space="preserve">1050 26th Street                        </v>
          </cell>
          <cell r="H1391" t="str">
            <v xml:space="preserve">Owatonna            </v>
          </cell>
          <cell r="I1391">
            <v>55060</v>
          </cell>
          <cell r="J1391">
            <v>1990</v>
          </cell>
          <cell r="K1391">
            <v>51899</v>
          </cell>
          <cell r="L1391">
            <v>2002</v>
          </cell>
          <cell r="M1391">
            <v>1960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24</v>
          </cell>
          <cell r="AQ1391">
            <v>12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53859</v>
          </cell>
          <cell r="BG1391">
            <v>1269096</v>
          </cell>
          <cell r="BH1391">
            <v>23.563304183144879</v>
          </cell>
          <cell r="BI1391">
            <v>1</v>
          </cell>
          <cell r="BJ1391">
            <v>1</v>
          </cell>
          <cell r="BK1391">
            <v>53859</v>
          </cell>
          <cell r="BL1391">
            <v>1269096</v>
          </cell>
          <cell r="BM1391">
            <v>53859</v>
          </cell>
          <cell r="BN1391">
            <v>1269096</v>
          </cell>
        </row>
        <row r="1392">
          <cell r="E1392">
            <v>7611386</v>
          </cell>
          <cell r="F1392" t="str">
            <v xml:space="preserve">Owatonna                                </v>
          </cell>
          <cell r="G1392" t="str">
            <v xml:space="preserve">333 East School      (High School)      </v>
          </cell>
          <cell r="H1392" t="str">
            <v xml:space="preserve">Owatonna            </v>
          </cell>
          <cell r="I1392">
            <v>55060</v>
          </cell>
          <cell r="J1392">
            <v>1920</v>
          </cell>
          <cell r="K1392">
            <v>99284</v>
          </cell>
          <cell r="L1392">
            <v>1949</v>
          </cell>
          <cell r="M1392">
            <v>33948</v>
          </cell>
          <cell r="N1392">
            <v>1955</v>
          </cell>
          <cell r="O1392">
            <v>76500</v>
          </cell>
          <cell r="P1392">
            <v>1960</v>
          </cell>
          <cell r="Q1392">
            <v>48168</v>
          </cell>
          <cell r="R1392">
            <v>1977</v>
          </cell>
          <cell r="S1392">
            <v>21000</v>
          </cell>
          <cell r="T1392">
            <v>1998</v>
          </cell>
          <cell r="U1392">
            <v>72413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P1392">
            <v>50</v>
          </cell>
          <cell r="AQ1392">
            <v>50</v>
          </cell>
          <cell r="AR1392">
            <v>50</v>
          </cell>
          <cell r="AS1392">
            <v>50</v>
          </cell>
          <cell r="AT1392">
            <v>37</v>
          </cell>
          <cell r="AU1392">
            <v>16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351313</v>
          </cell>
          <cell r="BG1392">
            <v>14830608</v>
          </cell>
          <cell r="BH1392">
            <v>42.214799907774548</v>
          </cell>
          <cell r="BI1392">
            <v>1</v>
          </cell>
          <cell r="BJ1392">
            <v>1</v>
          </cell>
          <cell r="BK1392">
            <v>351313</v>
          </cell>
          <cell r="BL1392">
            <v>14830608</v>
          </cell>
          <cell r="BM1392">
            <v>351313</v>
          </cell>
          <cell r="BN1392">
            <v>14830608</v>
          </cell>
        </row>
        <row r="1393">
          <cell r="E1393">
            <v>7611829</v>
          </cell>
          <cell r="F1393" t="str">
            <v xml:space="preserve">District Administrative Office          </v>
          </cell>
          <cell r="G1393" t="str">
            <v xml:space="preserve">515 West Bridge Street                  </v>
          </cell>
          <cell r="H1393" t="str">
            <v xml:space="preserve">Owatonna            </v>
          </cell>
          <cell r="I1393">
            <v>55060</v>
          </cell>
          <cell r="J1393">
            <v>1956</v>
          </cell>
          <cell r="K1393">
            <v>9262</v>
          </cell>
          <cell r="L1393">
            <v>1978</v>
          </cell>
          <cell r="M1393">
            <v>2910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P1393">
            <v>50</v>
          </cell>
          <cell r="AQ1393">
            <v>36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12172</v>
          </cell>
          <cell r="BG1393">
            <v>567860</v>
          </cell>
          <cell r="BH1393">
            <v>46.652974038777522</v>
          </cell>
          <cell r="BI1393">
            <v>1</v>
          </cell>
          <cell r="BJ1393">
            <v>1</v>
          </cell>
          <cell r="BK1393">
            <v>12172</v>
          </cell>
          <cell r="BL1393">
            <v>567860</v>
          </cell>
          <cell r="BM1393">
            <v>12172</v>
          </cell>
          <cell r="BN1393">
            <v>567860</v>
          </cell>
        </row>
        <row r="1394">
          <cell r="E1394">
            <v>7611961</v>
          </cell>
          <cell r="F1394" t="str">
            <v xml:space="preserve">District wide storage facility          </v>
          </cell>
          <cell r="G1394" t="str">
            <v xml:space="preserve">151 East Front Street                   </v>
          </cell>
          <cell r="H1394" t="str">
            <v xml:space="preserve">Owatonna            </v>
          </cell>
          <cell r="I1394">
            <v>55060</v>
          </cell>
          <cell r="J1394">
            <v>2005</v>
          </cell>
          <cell r="K1394">
            <v>3200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9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3200</v>
          </cell>
          <cell r="BG1394">
            <v>28800</v>
          </cell>
          <cell r="BH1394">
            <v>9</v>
          </cell>
          <cell r="BI1394">
            <v>1</v>
          </cell>
          <cell r="BJ1394">
            <v>0</v>
          </cell>
          <cell r="BK1394">
            <v>0</v>
          </cell>
          <cell r="BL1394">
            <v>0</v>
          </cell>
          <cell r="BM1394">
            <v>3200</v>
          </cell>
          <cell r="BN1394">
            <v>28800</v>
          </cell>
        </row>
        <row r="1395">
          <cell r="E1395">
            <v>7612010</v>
          </cell>
          <cell r="F1395" t="str">
            <v xml:space="preserve">Action Center                           </v>
          </cell>
          <cell r="G1395" t="str">
            <v xml:space="preserve">134 East Vine Street                    </v>
          </cell>
          <cell r="H1395" t="str">
            <v xml:space="preserve">Owatonna            </v>
          </cell>
          <cell r="I1395">
            <v>55060</v>
          </cell>
          <cell r="J1395">
            <v>1996</v>
          </cell>
          <cell r="K1395">
            <v>4600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18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4600</v>
          </cell>
          <cell r="BG1395">
            <v>82800</v>
          </cell>
          <cell r="BH1395">
            <v>18</v>
          </cell>
          <cell r="BI1395">
            <v>0</v>
          </cell>
          <cell r="BJ1395">
            <v>1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E1396">
            <v>7613628</v>
          </cell>
          <cell r="F1396" t="str">
            <v xml:space="preserve">Rose StreetCenter                       </v>
          </cell>
          <cell r="G1396" t="str">
            <v xml:space="preserve">115 E. Rose St.                         </v>
          </cell>
          <cell r="H1396" t="str">
            <v xml:space="preserve">Owatonna            </v>
          </cell>
          <cell r="I1396">
            <v>55060</v>
          </cell>
          <cell r="J1396">
            <v>1956</v>
          </cell>
          <cell r="K1396">
            <v>12626</v>
          </cell>
          <cell r="L1396">
            <v>2006</v>
          </cell>
          <cell r="M1396">
            <v>1080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P1396">
            <v>50</v>
          </cell>
          <cell r="AQ1396">
            <v>8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13706</v>
          </cell>
          <cell r="BG1396">
            <v>639940</v>
          </cell>
          <cell r="BH1396">
            <v>46.690500510725229</v>
          </cell>
          <cell r="BI1396">
            <v>1</v>
          </cell>
          <cell r="BJ1396">
            <v>1</v>
          </cell>
          <cell r="BK1396">
            <v>13706</v>
          </cell>
          <cell r="BL1396">
            <v>639940</v>
          </cell>
          <cell r="BM1396">
            <v>13706</v>
          </cell>
          <cell r="BN1396">
            <v>639940</v>
          </cell>
        </row>
        <row r="1397">
          <cell r="E1397">
            <v>7630848</v>
          </cell>
          <cell r="F1397" t="str">
            <v xml:space="preserve">Medford                                 </v>
          </cell>
          <cell r="G1397" t="str">
            <v xml:space="preserve">750  2nd Ave. S.E.                      </v>
          </cell>
          <cell r="H1397" t="str">
            <v xml:space="preserve">Medford             </v>
          </cell>
          <cell r="I1397">
            <v>55049</v>
          </cell>
          <cell r="J1397">
            <v>2003</v>
          </cell>
          <cell r="K1397">
            <v>140422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H1397">
            <v>0</v>
          </cell>
          <cell r="AI1397">
            <v>0</v>
          </cell>
          <cell r="AJ1397">
            <v>0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P1397">
            <v>11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140422</v>
          </cell>
          <cell r="BG1397">
            <v>1544642</v>
          </cell>
          <cell r="BH1397">
            <v>11</v>
          </cell>
          <cell r="BI1397">
            <v>1</v>
          </cell>
          <cell r="BJ1397">
            <v>1</v>
          </cell>
          <cell r="BK1397">
            <v>140422</v>
          </cell>
          <cell r="BL1397">
            <v>1544642</v>
          </cell>
          <cell r="BM1397">
            <v>140422</v>
          </cell>
          <cell r="BN1397">
            <v>1544642</v>
          </cell>
        </row>
        <row r="1398">
          <cell r="E1398">
            <v>7681387</v>
          </cell>
          <cell r="F1398" t="str">
            <v>Hancock</v>
          </cell>
          <cell r="G1398" t="str">
            <v>371 Hancock Avenue</v>
          </cell>
          <cell r="H1398" t="str">
            <v>Hancock</v>
          </cell>
          <cell r="I1398">
            <v>56244</v>
          </cell>
          <cell r="J1398">
            <v>1924</v>
          </cell>
          <cell r="K1398">
            <v>20188</v>
          </cell>
          <cell r="L1398">
            <v>1960</v>
          </cell>
          <cell r="M1398">
            <v>33084</v>
          </cell>
          <cell r="N1398">
            <v>1999</v>
          </cell>
          <cell r="O1398">
            <v>21400</v>
          </cell>
          <cell r="P1398">
            <v>2013</v>
          </cell>
          <cell r="Q1398">
            <v>15392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50</v>
          </cell>
          <cell r="AQ1398">
            <v>50</v>
          </cell>
          <cell r="AR1398">
            <v>15</v>
          </cell>
          <cell r="AS1398">
            <v>1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90064</v>
          </cell>
          <cell r="BG1398">
            <v>2999992</v>
          </cell>
          <cell r="BH1398">
            <v>33.309557647894827</v>
          </cell>
          <cell r="BI1398">
            <v>1</v>
          </cell>
          <cell r="BJ1398">
            <v>1</v>
          </cell>
          <cell r="BK1398">
            <v>90064</v>
          </cell>
          <cell r="BL1398">
            <v>2999992</v>
          </cell>
          <cell r="BM1398">
            <v>90064</v>
          </cell>
          <cell r="BN1398">
            <v>2999992</v>
          </cell>
        </row>
        <row r="1399">
          <cell r="E1399">
            <v>7711390</v>
          </cell>
          <cell r="F1399" t="str">
            <v xml:space="preserve">Alberta                                 </v>
          </cell>
          <cell r="G1399" t="str">
            <v xml:space="preserve">401 Main Street                         </v>
          </cell>
          <cell r="H1399" t="str">
            <v xml:space="preserve">Alberta             </v>
          </cell>
          <cell r="I1399">
            <v>56207</v>
          </cell>
          <cell r="J1399">
            <v>1938</v>
          </cell>
          <cell r="K1399">
            <v>9600</v>
          </cell>
          <cell r="L1399">
            <v>1944</v>
          </cell>
          <cell r="M1399">
            <v>2232</v>
          </cell>
          <cell r="N1399">
            <v>1954</v>
          </cell>
          <cell r="O1399">
            <v>20500</v>
          </cell>
          <cell r="P1399">
            <v>1987</v>
          </cell>
          <cell r="Q1399">
            <v>2000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H1399">
            <v>0</v>
          </cell>
          <cell r="AI1399">
            <v>0</v>
          </cell>
          <cell r="AJ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0</v>
          </cell>
          <cell r="AO1399">
            <v>0</v>
          </cell>
          <cell r="AP1399">
            <v>50</v>
          </cell>
          <cell r="AQ1399">
            <v>50</v>
          </cell>
          <cell r="AR1399">
            <v>50</v>
          </cell>
          <cell r="AS1399">
            <v>27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34332</v>
          </cell>
          <cell r="BG1399">
            <v>1670600</v>
          </cell>
          <cell r="BH1399">
            <v>48.660142141442385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</row>
        <row r="1400">
          <cell r="E1400">
            <v>7711391</v>
          </cell>
          <cell r="F1400" t="str">
            <v xml:space="preserve">Chokio                                  </v>
          </cell>
          <cell r="G1400" t="str">
            <v xml:space="preserve">PO Box 68                               </v>
          </cell>
          <cell r="H1400" t="str">
            <v xml:space="preserve">Chokio              </v>
          </cell>
          <cell r="I1400">
            <v>56221</v>
          </cell>
          <cell r="J1400">
            <v>1904</v>
          </cell>
          <cell r="K1400">
            <v>1575</v>
          </cell>
          <cell r="L1400">
            <v>1937</v>
          </cell>
          <cell r="M1400">
            <v>7294</v>
          </cell>
          <cell r="N1400">
            <v>1954</v>
          </cell>
          <cell r="O1400">
            <v>25242</v>
          </cell>
          <cell r="P1400">
            <v>1974</v>
          </cell>
          <cell r="Q1400">
            <v>8309</v>
          </cell>
          <cell r="R1400">
            <v>1986</v>
          </cell>
          <cell r="S1400">
            <v>916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50</v>
          </cell>
          <cell r="AQ1400">
            <v>50</v>
          </cell>
          <cell r="AR1400">
            <v>50</v>
          </cell>
          <cell r="AS1400">
            <v>40</v>
          </cell>
          <cell r="AT1400">
            <v>28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43336</v>
          </cell>
          <cell r="BG1400">
            <v>2063558</v>
          </cell>
          <cell r="BH1400">
            <v>47.617638914528335</v>
          </cell>
          <cell r="BI1400">
            <v>1</v>
          </cell>
          <cell r="BJ1400">
            <v>1</v>
          </cell>
          <cell r="BK1400">
            <v>43336</v>
          </cell>
          <cell r="BL1400">
            <v>2063558</v>
          </cell>
          <cell r="BM1400">
            <v>43336</v>
          </cell>
          <cell r="BN1400">
            <v>2063558</v>
          </cell>
        </row>
        <row r="1401">
          <cell r="E1401">
            <v>7713560</v>
          </cell>
          <cell r="F1401" t="str">
            <v xml:space="preserve">Bus Garage Chokio                       </v>
          </cell>
          <cell r="G1401" t="str">
            <v xml:space="preserve">Main Street                             </v>
          </cell>
          <cell r="H1401" t="str">
            <v xml:space="preserve">Chokio              </v>
          </cell>
          <cell r="I1401">
            <v>56221</v>
          </cell>
          <cell r="J1401">
            <v>1978</v>
          </cell>
          <cell r="K1401">
            <v>6250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0</v>
          </cell>
          <cell r="AJ1401">
            <v>0</v>
          </cell>
          <cell r="AK1401">
            <v>0</v>
          </cell>
          <cell r="AL1401">
            <v>0</v>
          </cell>
          <cell r="AM1401">
            <v>0</v>
          </cell>
          <cell r="AN1401">
            <v>0</v>
          </cell>
          <cell r="AO1401">
            <v>0</v>
          </cell>
          <cell r="AP1401">
            <v>36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6250</v>
          </cell>
          <cell r="BG1401">
            <v>225000</v>
          </cell>
          <cell r="BH1401">
            <v>36</v>
          </cell>
          <cell r="BI1401">
            <v>1</v>
          </cell>
          <cell r="BJ1401">
            <v>0</v>
          </cell>
          <cell r="BK1401">
            <v>0</v>
          </cell>
          <cell r="BL1401">
            <v>0</v>
          </cell>
          <cell r="BM1401">
            <v>6250</v>
          </cell>
          <cell r="BN1401">
            <v>225000</v>
          </cell>
        </row>
        <row r="1402">
          <cell r="E1402">
            <v>7713562</v>
          </cell>
          <cell r="F1402" t="str">
            <v xml:space="preserve">Wood Frame Bldgs Chokio                 </v>
          </cell>
          <cell r="G1402" t="str">
            <v xml:space="preserve">311 First St. West                      </v>
          </cell>
          <cell r="H1402" t="str">
            <v xml:space="preserve">Chokio              </v>
          </cell>
          <cell r="I1402">
            <v>56221</v>
          </cell>
          <cell r="J1402">
            <v>1955</v>
          </cell>
          <cell r="K1402">
            <v>6000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H1402">
            <v>0</v>
          </cell>
          <cell r="AI1402">
            <v>0</v>
          </cell>
          <cell r="AJ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50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6000</v>
          </cell>
          <cell r="BG1402">
            <v>300000</v>
          </cell>
          <cell r="BH1402">
            <v>50</v>
          </cell>
          <cell r="BI1402">
            <v>1</v>
          </cell>
          <cell r="BJ1402">
            <v>1</v>
          </cell>
          <cell r="BK1402">
            <v>6000</v>
          </cell>
          <cell r="BL1402">
            <v>300000</v>
          </cell>
          <cell r="BM1402">
            <v>6000</v>
          </cell>
          <cell r="BN1402">
            <v>300000</v>
          </cell>
        </row>
        <row r="1403">
          <cell r="E1403">
            <v>7713563</v>
          </cell>
          <cell r="F1403" t="str">
            <v xml:space="preserve">Superintendents House Chokio            </v>
          </cell>
          <cell r="G1403" t="str">
            <v xml:space="preserve">407 1st Street West                     </v>
          </cell>
          <cell r="H1403" t="str">
            <v xml:space="preserve">Chokio              </v>
          </cell>
          <cell r="I1403">
            <v>56221</v>
          </cell>
          <cell r="J1403">
            <v>1935</v>
          </cell>
          <cell r="K1403">
            <v>2075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50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2075</v>
          </cell>
          <cell r="BG1403">
            <v>103750</v>
          </cell>
          <cell r="BH1403">
            <v>50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</row>
        <row r="1404">
          <cell r="E1404">
            <v>7713565</v>
          </cell>
          <cell r="F1404" t="str">
            <v xml:space="preserve">Alberta Teacherage                      </v>
          </cell>
          <cell r="G1404" t="str">
            <v xml:space="preserve">403 Main Street                         </v>
          </cell>
          <cell r="H1404" t="str">
            <v xml:space="preserve">Alberta             </v>
          </cell>
          <cell r="I1404">
            <v>56207</v>
          </cell>
          <cell r="J1404">
            <v>1916</v>
          </cell>
          <cell r="K1404">
            <v>3840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50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3840</v>
          </cell>
          <cell r="BG1404">
            <v>192000</v>
          </cell>
          <cell r="BH1404">
            <v>50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E1405">
            <v>7751393</v>
          </cell>
          <cell r="F1405" t="str">
            <v xml:space="preserve">Murdock                                 </v>
          </cell>
          <cell r="G1405" t="str">
            <v xml:space="preserve">Hollis &amp; Kenner                         </v>
          </cell>
          <cell r="H1405" t="str">
            <v xml:space="preserve">Murdock             </v>
          </cell>
          <cell r="I1405">
            <v>56271</v>
          </cell>
          <cell r="J1405">
            <v>1918</v>
          </cell>
          <cell r="K1405">
            <v>24115</v>
          </cell>
          <cell r="L1405">
            <v>1958</v>
          </cell>
          <cell r="M1405">
            <v>21263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50</v>
          </cell>
          <cell r="AQ1405">
            <v>50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45378</v>
          </cell>
          <cell r="BG1405">
            <v>2268900</v>
          </cell>
          <cell r="BH1405">
            <v>50</v>
          </cell>
          <cell r="BI1405">
            <v>1</v>
          </cell>
          <cell r="BJ1405">
            <v>1</v>
          </cell>
          <cell r="BK1405">
            <v>45378</v>
          </cell>
          <cell r="BL1405">
            <v>2268900</v>
          </cell>
          <cell r="BM1405">
            <v>45378</v>
          </cell>
          <cell r="BN1405">
            <v>2268900</v>
          </cell>
        </row>
        <row r="1406">
          <cell r="E1406">
            <v>7751651</v>
          </cell>
          <cell r="F1406" t="str">
            <v xml:space="preserve">Kerhoven                                </v>
          </cell>
          <cell r="G1406" t="str">
            <v xml:space="preserve">302 15th Street North                   </v>
          </cell>
          <cell r="H1406" t="str">
            <v xml:space="preserve">Kerkhoven           </v>
          </cell>
          <cell r="I1406">
            <v>56252</v>
          </cell>
          <cell r="J1406">
            <v>1994</v>
          </cell>
          <cell r="K1406">
            <v>78000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20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78000</v>
          </cell>
          <cell r="BG1406">
            <v>1560000</v>
          </cell>
          <cell r="BH1406">
            <v>20</v>
          </cell>
          <cell r="BI1406">
            <v>1</v>
          </cell>
          <cell r="BJ1406">
            <v>1</v>
          </cell>
          <cell r="BK1406">
            <v>78000</v>
          </cell>
          <cell r="BL1406">
            <v>1560000</v>
          </cell>
          <cell r="BM1406">
            <v>78000</v>
          </cell>
          <cell r="BN1406">
            <v>1560000</v>
          </cell>
        </row>
        <row r="1407">
          <cell r="E1407">
            <v>7770849</v>
          </cell>
          <cell r="F1407" t="str">
            <v xml:space="preserve">Northside Elementary                    </v>
          </cell>
          <cell r="G1407" t="str">
            <v xml:space="preserve">1800 West Nevada Avenue                 </v>
          </cell>
          <cell r="H1407" t="str">
            <v xml:space="preserve">Benson              </v>
          </cell>
          <cell r="I1407">
            <v>56215</v>
          </cell>
          <cell r="J1407">
            <v>1958</v>
          </cell>
          <cell r="K1407">
            <v>32221</v>
          </cell>
          <cell r="L1407">
            <v>1994</v>
          </cell>
          <cell r="M1407">
            <v>16300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50</v>
          </cell>
          <cell r="AQ1407">
            <v>20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48521</v>
          </cell>
          <cell r="BG1407">
            <v>1937050</v>
          </cell>
          <cell r="BH1407">
            <v>39.921889491148164</v>
          </cell>
          <cell r="BI1407">
            <v>1</v>
          </cell>
          <cell r="BJ1407">
            <v>1</v>
          </cell>
          <cell r="BK1407">
            <v>48521</v>
          </cell>
          <cell r="BL1407">
            <v>1937050</v>
          </cell>
          <cell r="BM1407">
            <v>48521</v>
          </cell>
          <cell r="BN1407">
            <v>1937050</v>
          </cell>
        </row>
        <row r="1408">
          <cell r="E1408">
            <v>7771556</v>
          </cell>
          <cell r="F1408" t="str">
            <v xml:space="preserve">Benson Junior High School               </v>
          </cell>
          <cell r="G1408" t="str">
            <v xml:space="preserve">1400 Montana Avenue                     </v>
          </cell>
          <cell r="H1408" t="str">
            <v xml:space="preserve">Benson              </v>
          </cell>
          <cell r="I1408">
            <v>56215</v>
          </cell>
          <cell r="J1408">
            <v>1928</v>
          </cell>
          <cell r="K1408">
            <v>43800</v>
          </cell>
          <cell r="L1408">
            <v>1950</v>
          </cell>
          <cell r="M1408">
            <v>30000</v>
          </cell>
          <cell r="N1408">
            <v>1994</v>
          </cell>
          <cell r="O1408">
            <v>3735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50</v>
          </cell>
          <cell r="AQ1408">
            <v>50</v>
          </cell>
          <cell r="AR1408">
            <v>20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77535</v>
          </cell>
          <cell r="BG1408">
            <v>3764700</v>
          </cell>
          <cell r="BH1408">
            <v>48.554846198491006</v>
          </cell>
          <cell r="BI1408">
            <v>1</v>
          </cell>
          <cell r="BJ1408">
            <v>1</v>
          </cell>
          <cell r="BK1408">
            <v>77535</v>
          </cell>
          <cell r="BL1408">
            <v>3764700</v>
          </cell>
          <cell r="BM1408">
            <v>77535</v>
          </cell>
          <cell r="BN1408">
            <v>3764700</v>
          </cell>
        </row>
        <row r="1409">
          <cell r="E1409">
            <v>7771557</v>
          </cell>
          <cell r="F1409" t="str">
            <v xml:space="preserve">Benson Senior High School               </v>
          </cell>
          <cell r="G1409" t="str">
            <v xml:space="preserve">1400 Montana Avenue                     </v>
          </cell>
          <cell r="H1409" t="str">
            <v xml:space="preserve">Benson              </v>
          </cell>
          <cell r="I1409">
            <v>56215</v>
          </cell>
          <cell r="J1409">
            <v>1964</v>
          </cell>
          <cell r="K1409">
            <v>73000</v>
          </cell>
          <cell r="L1409">
            <v>1976</v>
          </cell>
          <cell r="M1409">
            <v>37000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50</v>
          </cell>
          <cell r="AQ1409">
            <v>38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110000</v>
          </cell>
          <cell r="BG1409">
            <v>5056000</v>
          </cell>
          <cell r="BH1409">
            <v>45.963636363636361</v>
          </cell>
          <cell r="BI1409">
            <v>1</v>
          </cell>
          <cell r="BJ1409">
            <v>1</v>
          </cell>
          <cell r="BK1409">
            <v>110000</v>
          </cell>
          <cell r="BL1409">
            <v>5056000</v>
          </cell>
          <cell r="BM1409">
            <v>110000</v>
          </cell>
          <cell r="BN1409">
            <v>5056000</v>
          </cell>
        </row>
        <row r="1410">
          <cell r="E1410">
            <v>7861395</v>
          </cell>
          <cell r="F1410" t="str">
            <v xml:space="preserve">Bertha-Hewitt                           </v>
          </cell>
          <cell r="G1410" t="str">
            <v xml:space="preserve">310 Central Avenue South                </v>
          </cell>
          <cell r="H1410" t="str">
            <v xml:space="preserve">Bertha              </v>
          </cell>
          <cell r="I1410">
            <v>56437</v>
          </cell>
          <cell r="J1410">
            <v>1953</v>
          </cell>
          <cell r="K1410">
            <v>39112</v>
          </cell>
          <cell r="L1410">
            <v>1980</v>
          </cell>
          <cell r="M1410">
            <v>64745</v>
          </cell>
          <cell r="N1410">
            <v>2000</v>
          </cell>
          <cell r="O1410">
            <v>16640</v>
          </cell>
          <cell r="P1410">
            <v>1996</v>
          </cell>
          <cell r="Q1410">
            <v>3200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50</v>
          </cell>
          <cell r="AQ1410">
            <v>34</v>
          </cell>
          <cell r="AR1410">
            <v>14</v>
          </cell>
          <cell r="AS1410">
            <v>18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123697</v>
          </cell>
          <cell r="BG1410">
            <v>4447490</v>
          </cell>
          <cell r="BH1410">
            <v>35.954711917023047</v>
          </cell>
          <cell r="BI1410">
            <v>1</v>
          </cell>
          <cell r="BJ1410">
            <v>1</v>
          </cell>
          <cell r="BK1410">
            <v>123697</v>
          </cell>
          <cell r="BL1410">
            <v>4447490</v>
          </cell>
          <cell r="BM1410">
            <v>123697</v>
          </cell>
          <cell r="BN1410">
            <v>4447490</v>
          </cell>
        </row>
        <row r="1411">
          <cell r="E1411">
            <v>7863789</v>
          </cell>
          <cell r="F1411" t="str">
            <v xml:space="preserve">Vehicle/Equipment Storage               </v>
          </cell>
          <cell r="G1411" t="str">
            <v xml:space="preserve">310 Central Avenue South                </v>
          </cell>
          <cell r="H1411" t="str">
            <v xml:space="preserve">Bertha              </v>
          </cell>
          <cell r="I1411">
            <v>56437</v>
          </cell>
          <cell r="J1411">
            <v>1984</v>
          </cell>
          <cell r="K1411">
            <v>480</v>
          </cell>
          <cell r="L1411">
            <v>1988</v>
          </cell>
          <cell r="M1411">
            <v>1152</v>
          </cell>
          <cell r="N1411">
            <v>1998</v>
          </cell>
          <cell r="O1411">
            <v>4608</v>
          </cell>
          <cell r="P1411">
            <v>2012</v>
          </cell>
          <cell r="Q1411">
            <v>1120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30</v>
          </cell>
          <cell r="AQ1411">
            <v>26</v>
          </cell>
          <cell r="AR1411">
            <v>16</v>
          </cell>
          <cell r="AS1411">
            <v>2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7360</v>
          </cell>
          <cell r="BG1411">
            <v>120320</v>
          </cell>
          <cell r="BH1411">
            <v>16.347826086956523</v>
          </cell>
          <cell r="BI1411">
            <v>1</v>
          </cell>
          <cell r="BJ1411">
            <v>0</v>
          </cell>
          <cell r="BK1411">
            <v>0</v>
          </cell>
          <cell r="BL1411">
            <v>0</v>
          </cell>
          <cell r="BM1411">
            <v>7360</v>
          </cell>
          <cell r="BN1411">
            <v>120320</v>
          </cell>
        </row>
        <row r="1412">
          <cell r="E1412">
            <v>7871396</v>
          </cell>
          <cell r="F1412" t="str">
            <v xml:space="preserve">Browerville                             </v>
          </cell>
          <cell r="G1412" t="str">
            <v xml:space="preserve">620 Park Avenue                         </v>
          </cell>
          <cell r="H1412" t="str">
            <v xml:space="preserve">Browerville         </v>
          </cell>
          <cell r="I1412">
            <v>56438</v>
          </cell>
          <cell r="J1412">
            <v>1949</v>
          </cell>
          <cell r="K1412">
            <v>10180</v>
          </cell>
          <cell r="L1412">
            <v>1958</v>
          </cell>
          <cell r="M1412">
            <v>7504</v>
          </cell>
          <cell r="N1412">
            <v>1966</v>
          </cell>
          <cell r="O1412">
            <v>3731</v>
          </cell>
          <cell r="P1412">
            <v>1976</v>
          </cell>
          <cell r="Q1412">
            <v>55407</v>
          </cell>
          <cell r="R1412">
            <v>1990</v>
          </cell>
          <cell r="S1412">
            <v>14874</v>
          </cell>
          <cell r="T1412">
            <v>1991</v>
          </cell>
          <cell r="U1412">
            <v>2500</v>
          </cell>
          <cell r="V1412">
            <v>1990</v>
          </cell>
          <cell r="W1412">
            <v>3200</v>
          </cell>
          <cell r="X1412">
            <v>2006</v>
          </cell>
          <cell r="Y1412">
            <v>5480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50</v>
          </cell>
          <cell r="AQ1412">
            <v>50</v>
          </cell>
          <cell r="AR1412">
            <v>48</v>
          </cell>
          <cell r="AS1412">
            <v>38</v>
          </cell>
          <cell r="AT1412">
            <v>24</v>
          </cell>
          <cell r="AU1412">
            <v>23</v>
          </cell>
          <cell r="AV1412">
            <v>24</v>
          </cell>
          <cell r="AW1412">
            <v>8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102876</v>
          </cell>
          <cell r="BG1412">
            <v>3703870</v>
          </cell>
          <cell r="BH1412">
            <v>36.003246627007272</v>
          </cell>
          <cell r="BI1412">
            <v>1</v>
          </cell>
          <cell r="BJ1412">
            <v>1</v>
          </cell>
          <cell r="BK1412">
            <v>102876</v>
          </cell>
          <cell r="BL1412">
            <v>3703870</v>
          </cell>
          <cell r="BM1412">
            <v>102876</v>
          </cell>
          <cell r="BN1412">
            <v>3703870</v>
          </cell>
        </row>
        <row r="1413">
          <cell r="E1413">
            <v>7871489</v>
          </cell>
          <cell r="F1413" t="str">
            <v xml:space="preserve">Christ the King                         </v>
          </cell>
          <cell r="G1413" t="str">
            <v xml:space="preserve">Highway 71 North                        </v>
          </cell>
          <cell r="H1413" t="str">
            <v xml:space="preserve">Browerville         </v>
          </cell>
          <cell r="I1413">
            <v>56438</v>
          </cell>
          <cell r="J1413">
            <v>1926</v>
          </cell>
          <cell r="K1413">
            <v>14100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50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14100</v>
          </cell>
          <cell r="BG1413">
            <v>705000</v>
          </cell>
          <cell r="BH1413">
            <v>50</v>
          </cell>
          <cell r="BI1413">
            <v>0</v>
          </cell>
          <cell r="BJ1413">
            <v>1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</row>
        <row r="1414">
          <cell r="E1414">
            <v>8011401</v>
          </cell>
          <cell r="F1414" t="str">
            <v xml:space="preserve">Browns Valley                           </v>
          </cell>
          <cell r="G1414" t="str">
            <v xml:space="preserve">118 Church Street                       </v>
          </cell>
          <cell r="H1414" t="str">
            <v xml:space="preserve">Browns Valley       </v>
          </cell>
          <cell r="I1414">
            <v>56219</v>
          </cell>
          <cell r="J1414">
            <v>1936</v>
          </cell>
          <cell r="K1414">
            <v>6300</v>
          </cell>
          <cell r="L1414">
            <v>1954</v>
          </cell>
          <cell r="M1414">
            <v>2160</v>
          </cell>
          <cell r="N1414">
            <v>1962</v>
          </cell>
          <cell r="O1414">
            <v>28640</v>
          </cell>
          <cell r="P1414">
            <v>1968</v>
          </cell>
          <cell r="Q1414">
            <v>20960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50</v>
          </cell>
          <cell r="AQ1414">
            <v>50</v>
          </cell>
          <cell r="AR1414">
            <v>50</v>
          </cell>
          <cell r="AS1414">
            <v>46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58060</v>
          </cell>
          <cell r="BG1414">
            <v>2819160</v>
          </cell>
          <cell r="BH1414">
            <v>48.55597657595591</v>
          </cell>
          <cell r="BI1414">
            <v>1</v>
          </cell>
          <cell r="BJ1414">
            <v>1</v>
          </cell>
          <cell r="BK1414">
            <v>58060</v>
          </cell>
          <cell r="BL1414">
            <v>2819160</v>
          </cell>
          <cell r="BM1414">
            <v>58060</v>
          </cell>
          <cell r="BN1414">
            <v>2819160</v>
          </cell>
        </row>
        <row r="1415">
          <cell r="E1415">
            <v>8031402</v>
          </cell>
          <cell r="F1415" t="str">
            <v xml:space="preserve">Pearson Elementary                      </v>
          </cell>
          <cell r="G1415" t="str">
            <v xml:space="preserve">710 Fourth Avenue North                 </v>
          </cell>
          <cell r="H1415" t="str">
            <v xml:space="preserve">Wheaton             </v>
          </cell>
          <cell r="I1415">
            <v>56296</v>
          </cell>
          <cell r="J1415">
            <v>1952</v>
          </cell>
          <cell r="K1415">
            <v>17784</v>
          </cell>
          <cell r="L1415">
            <v>1955</v>
          </cell>
          <cell r="M1415">
            <v>11008</v>
          </cell>
          <cell r="N1415">
            <v>1957</v>
          </cell>
          <cell r="O1415">
            <v>6740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G1415">
            <v>0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50</v>
          </cell>
          <cell r="AQ1415">
            <v>50</v>
          </cell>
          <cell r="AR1415">
            <v>50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35532</v>
          </cell>
          <cell r="BG1415">
            <v>1776600</v>
          </cell>
          <cell r="BH1415">
            <v>50</v>
          </cell>
          <cell r="BI1415">
            <v>1</v>
          </cell>
          <cell r="BJ1415">
            <v>1</v>
          </cell>
          <cell r="BK1415">
            <v>35532</v>
          </cell>
          <cell r="BL1415">
            <v>1776600</v>
          </cell>
          <cell r="BM1415">
            <v>35532</v>
          </cell>
          <cell r="BN1415">
            <v>1776600</v>
          </cell>
        </row>
        <row r="1416">
          <cell r="E1416">
            <v>8031403</v>
          </cell>
          <cell r="F1416" t="str">
            <v xml:space="preserve">Wheaton Middle_High School              </v>
          </cell>
          <cell r="G1416" t="str">
            <v xml:space="preserve">1700 3rd Ave South                      </v>
          </cell>
          <cell r="H1416" t="str">
            <v xml:space="preserve">Wheaton             </v>
          </cell>
          <cell r="I1416">
            <v>56296</v>
          </cell>
          <cell r="J1416">
            <v>1973</v>
          </cell>
          <cell r="K1416">
            <v>110742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41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110742</v>
          </cell>
          <cell r="BG1416">
            <v>4540422</v>
          </cell>
          <cell r="BH1416">
            <v>41</v>
          </cell>
          <cell r="BI1416">
            <v>1</v>
          </cell>
          <cell r="BJ1416">
            <v>1</v>
          </cell>
          <cell r="BK1416">
            <v>110742</v>
          </cell>
          <cell r="BL1416">
            <v>4540422</v>
          </cell>
          <cell r="BM1416">
            <v>110742</v>
          </cell>
          <cell r="BN1416">
            <v>4540422</v>
          </cell>
        </row>
        <row r="1417">
          <cell r="E1417">
            <v>8033785</v>
          </cell>
          <cell r="F1417" t="str">
            <v xml:space="preserve">High School Quonset                     </v>
          </cell>
          <cell r="G1417" t="str">
            <v xml:space="preserve">1700 3rd Avenue South                   </v>
          </cell>
          <cell r="H1417" t="str">
            <v xml:space="preserve">Wheaton             </v>
          </cell>
          <cell r="I1417">
            <v>56296</v>
          </cell>
          <cell r="J1417">
            <v>1976</v>
          </cell>
          <cell r="K1417">
            <v>5000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38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5000</v>
          </cell>
          <cell r="BG1417">
            <v>190000</v>
          </cell>
          <cell r="BH1417">
            <v>38</v>
          </cell>
          <cell r="BI1417">
            <v>1</v>
          </cell>
          <cell r="BJ1417">
            <v>0</v>
          </cell>
          <cell r="BK1417">
            <v>0</v>
          </cell>
          <cell r="BL1417">
            <v>0</v>
          </cell>
          <cell r="BM1417">
            <v>5000</v>
          </cell>
          <cell r="BN1417">
            <v>190000</v>
          </cell>
        </row>
        <row r="1418">
          <cell r="E1418">
            <v>8110859</v>
          </cell>
          <cell r="F1418" t="str">
            <v xml:space="preserve">Wabasha                                 </v>
          </cell>
          <cell r="G1418" t="str">
            <v xml:space="preserve">2113 East Hiawatha Drive                </v>
          </cell>
          <cell r="H1418" t="str">
            <v xml:space="preserve">Wabasha             </v>
          </cell>
          <cell r="I1418">
            <v>55981</v>
          </cell>
          <cell r="J1418">
            <v>1973</v>
          </cell>
          <cell r="K1418">
            <v>81900</v>
          </cell>
          <cell r="L1418">
            <v>1993</v>
          </cell>
          <cell r="M1418">
            <v>65800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41</v>
          </cell>
          <cell r="AQ1418">
            <v>21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0</v>
          </cell>
          <cell r="BD1418">
            <v>0</v>
          </cell>
          <cell r="BE1418">
            <v>0</v>
          </cell>
          <cell r="BF1418">
            <v>147700</v>
          </cell>
          <cell r="BG1418">
            <v>4739700</v>
          </cell>
          <cell r="BH1418">
            <v>32.090047393364927</v>
          </cell>
          <cell r="BI1418">
            <v>1</v>
          </cell>
          <cell r="BJ1418">
            <v>1</v>
          </cell>
          <cell r="BK1418">
            <v>147700</v>
          </cell>
          <cell r="BL1418">
            <v>4739700</v>
          </cell>
          <cell r="BM1418">
            <v>147700</v>
          </cell>
          <cell r="BN1418">
            <v>4739700</v>
          </cell>
        </row>
        <row r="1419">
          <cell r="E1419">
            <v>8131407</v>
          </cell>
          <cell r="F1419" t="str">
            <v xml:space="preserve">Bluff View                              </v>
          </cell>
          <cell r="G1419" t="str">
            <v xml:space="preserve">1156 West Lakewood Avenue               </v>
          </cell>
          <cell r="H1419" t="str">
            <v xml:space="preserve">Lake City           </v>
          </cell>
          <cell r="I1419">
            <v>55041</v>
          </cell>
          <cell r="J1419">
            <v>1975</v>
          </cell>
          <cell r="K1419">
            <v>64000</v>
          </cell>
          <cell r="L1419">
            <v>1995</v>
          </cell>
          <cell r="M1419">
            <v>33900</v>
          </cell>
          <cell r="N1419">
            <v>2011</v>
          </cell>
          <cell r="O1419">
            <v>420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39</v>
          </cell>
          <cell r="AQ1419">
            <v>19</v>
          </cell>
          <cell r="AR1419">
            <v>3</v>
          </cell>
          <cell r="AS1419">
            <v>0</v>
          </cell>
          <cell r="AT1419">
            <v>0</v>
          </cell>
          <cell r="AU1419">
            <v>0</v>
          </cell>
          <cell r="AV1419">
            <v>0</v>
          </cell>
          <cell r="AW1419">
            <v>0</v>
          </cell>
          <cell r="AX1419">
            <v>0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0</v>
          </cell>
          <cell r="BD1419">
            <v>0</v>
          </cell>
          <cell r="BE1419">
            <v>0</v>
          </cell>
          <cell r="BF1419">
            <v>98320</v>
          </cell>
          <cell r="BG1419">
            <v>3141360</v>
          </cell>
          <cell r="BH1419">
            <v>31.950366151342553</v>
          </cell>
          <cell r="BI1419">
            <v>1</v>
          </cell>
          <cell r="BJ1419">
            <v>1</v>
          </cell>
          <cell r="BK1419">
            <v>98320</v>
          </cell>
          <cell r="BL1419">
            <v>3141360</v>
          </cell>
          <cell r="BM1419">
            <v>98320</v>
          </cell>
          <cell r="BN1419">
            <v>3141360</v>
          </cell>
        </row>
        <row r="1420">
          <cell r="E1420">
            <v>8131408</v>
          </cell>
          <cell r="F1420" t="str">
            <v xml:space="preserve">Lincoln                                 </v>
          </cell>
          <cell r="G1420" t="str">
            <v xml:space="preserve">300 South Garden                        </v>
          </cell>
          <cell r="H1420" t="str">
            <v xml:space="preserve">Lake City           </v>
          </cell>
          <cell r="I1420">
            <v>55041</v>
          </cell>
          <cell r="J1420">
            <v>1930</v>
          </cell>
          <cell r="K1420">
            <v>24690</v>
          </cell>
          <cell r="L1420">
            <v>1957</v>
          </cell>
          <cell r="M1420">
            <v>92141</v>
          </cell>
          <cell r="N1420">
            <v>1968</v>
          </cell>
          <cell r="O1420">
            <v>17376</v>
          </cell>
          <cell r="P1420">
            <v>1975</v>
          </cell>
          <cell r="Q1420">
            <v>21390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50</v>
          </cell>
          <cell r="AQ1420">
            <v>50</v>
          </cell>
          <cell r="AR1420">
            <v>46</v>
          </cell>
          <cell r="AS1420">
            <v>39</v>
          </cell>
          <cell r="AT1420">
            <v>0</v>
          </cell>
          <cell r="AU1420">
            <v>0</v>
          </cell>
          <cell r="AV1420">
            <v>0</v>
          </cell>
          <cell r="AW1420">
            <v>0</v>
          </cell>
          <cell r="AX1420">
            <v>0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0</v>
          </cell>
          <cell r="BD1420">
            <v>0</v>
          </cell>
          <cell r="BE1420">
            <v>0</v>
          </cell>
          <cell r="BF1420">
            <v>155597</v>
          </cell>
          <cell r="BG1420">
            <v>7475056</v>
          </cell>
          <cell r="BH1420">
            <v>48.041131898429917</v>
          </cell>
          <cell r="BI1420">
            <v>1</v>
          </cell>
          <cell r="BJ1420">
            <v>1</v>
          </cell>
          <cell r="BK1420">
            <v>155597</v>
          </cell>
          <cell r="BL1420">
            <v>7475056</v>
          </cell>
          <cell r="BM1420">
            <v>155597</v>
          </cell>
          <cell r="BN1420">
            <v>7475056</v>
          </cell>
        </row>
        <row r="1421">
          <cell r="E1421">
            <v>8181409</v>
          </cell>
          <cell r="F1421" t="str">
            <v xml:space="preserve">Verndale                                </v>
          </cell>
          <cell r="G1421" t="str">
            <v xml:space="preserve">411 South Brown Street                  </v>
          </cell>
          <cell r="H1421" t="str">
            <v xml:space="preserve">Verndale            </v>
          </cell>
          <cell r="I1421">
            <v>56481</v>
          </cell>
          <cell r="J1421">
            <v>1934</v>
          </cell>
          <cell r="K1421">
            <v>11340</v>
          </cell>
          <cell r="L1421">
            <v>1947</v>
          </cell>
          <cell r="M1421">
            <v>2250</v>
          </cell>
          <cell r="N1421">
            <v>1954</v>
          </cell>
          <cell r="O1421">
            <v>20156</v>
          </cell>
          <cell r="P1421">
            <v>1966</v>
          </cell>
          <cell r="Q1421">
            <v>30618</v>
          </cell>
          <cell r="R1421">
            <v>1991</v>
          </cell>
          <cell r="S1421">
            <v>1296</v>
          </cell>
          <cell r="T1421">
            <v>1995</v>
          </cell>
          <cell r="U1421">
            <v>24250</v>
          </cell>
          <cell r="V1421">
            <v>2007</v>
          </cell>
          <cell r="W1421">
            <v>2000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50</v>
          </cell>
          <cell r="AQ1421">
            <v>50</v>
          </cell>
          <cell r="AR1421">
            <v>50</v>
          </cell>
          <cell r="AS1421">
            <v>48</v>
          </cell>
          <cell r="AT1421">
            <v>23</v>
          </cell>
          <cell r="AU1421">
            <v>19</v>
          </cell>
          <cell r="AV1421">
            <v>7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91910</v>
          </cell>
          <cell r="BG1421">
            <v>3661522</v>
          </cell>
          <cell r="BH1421">
            <v>39.83812425198564</v>
          </cell>
          <cell r="BI1421">
            <v>1</v>
          </cell>
          <cell r="BJ1421">
            <v>1</v>
          </cell>
          <cell r="BK1421">
            <v>91910</v>
          </cell>
          <cell r="BL1421">
            <v>3661522</v>
          </cell>
          <cell r="BM1421">
            <v>91910</v>
          </cell>
          <cell r="BN1421">
            <v>3661522</v>
          </cell>
        </row>
        <row r="1422">
          <cell r="E1422">
            <v>8201412</v>
          </cell>
          <cell r="F1422" t="str">
            <v xml:space="preserve">Sebeka                                  </v>
          </cell>
          <cell r="G1422" t="str">
            <v xml:space="preserve">200 1st Street NW                       </v>
          </cell>
          <cell r="H1422" t="str">
            <v xml:space="preserve">Sebeka              </v>
          </cell>
          <cell r="I1422">
            <v>56477</v>
          </cell>
          <cell r="J1422">
            <v>1928</v>
          </cell>
          <cell r="K1422">
            <v>5625</v>
          </cell>
          <cell r="L1422">
            <v>1937</v>
          </cell>
          <cell r="M1422">
            <v>24209</v>
          </cell>
          <cell r="N1422">
            <v>1956</v>
          </cell>
          <cell r="O1422">
            <v>29034</v>
          </cell>
          <cell r="P1422">
            <v>1963</v>
          </cell>
          <cell r="Q1422">
            <v>9012</v>
          </cell>
          <cell r="R1422">
            <v>1966</v>
          </cell>
          <cell r="S1422">
            <v>18588</v>
          </cell>
          <cell r="T1422">
            <v>1976</v>
          </cell>
          <cell r="U1422">
            <v>14300</v>
          </cell>
          <cell r="V1422">
            <v>1981</v>
          </cell>
          <cell r="W1422">
            <v>2160</v>
          </cell>
          <cell r="X1422">
            <v>1982</v>
          </cell>
          <cell r="Y1422">
            <v>2520</v>
          </cell>
          <cell r="Z1422">
            <v>1987</v>
          </cell>
          <cell r="AA1422">
            <v>28764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50</v>
          </cell>
          <cell r="AQ1422">
            <v>50</v>
          </cell>
          <cell r="AR1422">
            <v>50</v>
          </cell>
          <cell r="AS1422">
            <v>50</v>
          </cell>
          <cell r="AT1422">
            <v>48</v>
          </cell>
          <cell r="AU1422">
            <v>38</v>
          </cell>
          <cell r="AV1422">
            <v>33</v>
          </cell>
          <cell r="AW1422">
            <v>32</v>
          </cell>
          <cell r="AX1422">
            <v>27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0</v>
          </cell>
          <cell r="BD1422">
            <v>0</v>
          </cell>
          <cell r="BE1422">
            <v>0</v>
          </cell>
          <cell r="BF1422">
            <v>134212</v>
          </cell>
          <cell r="BG1422">
            <v>5758172</v>
          </cell>
          <cell r="BH1422">
            <v>42.9035555688016</v>
          </cell>
          <cell r="BI1422">
            <v>1</v>
          </cell>
          <cell r="BJ1422">
            <v>1</v>
          </cell>
          <cell r="BK1422">
            <v>134212</v>
          </cell>
          <cell r="BL1422">
            <v>5758172</v>
          </cell>
          <cell r="BM1422">
            <v>134212</v>
          </cell>
          <cell r="BN1422">
            <v>5758172</v>
          </cell>
        </row>
        <row r="1423">
          <cell r="E1423">
            <v>8201862</v>
          </cell>
          <cell r="F1423" t="str">
            <v xml:space="preserve">Bus Garages cumulative                  </v>
          </cell>
          <cell r="G1423" t="str">
            <v xml:space="preserve">100 HUBBARD AVE S                       </v>
          </cell>
          <cell r="H1423" t="str">
            <v xml:space="preserve">SEBEKA              </v>
          </cell>
          <cell r="I1423">
            <v>56477</v>
          </cell>
          <cell r="J1423">
            <v>1963</v>
          </cell>
          <cell r="K1423">
            <v>9012</v>
          </cell>
          <cell r="L1423">
            <v>1981</v>
          </cell>
          <cell r="M1423">
            <v>2160</v>
          </cell>
          <cell r="N1423">
            <v>1982</v>
          </cell>
          <cell r="O1423">
            <v>2520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50</v>
          </cell>
          <cell r="AQ1423">
            <v>33</v>
          </cell>
          <cell r="AR1423">
            <v>32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13692</v>
          </cell>
          <cell r="BG1423">
            <v>602520</v>
          </cell>
          <cell r="BH1423">
            <v>44.005258545135845</v>
          </cell>
          <cell r="BI1423">
            <v>1</v>
          </cell>
          <cell r="BJ1423">
            <v>0</v>
          </cell>
          <cell r="BK1423">
            <v>0</v>
          </cell>
          <cell r="BL1423">
            <v>0</v>
          </cell>
          <cell r="BM1423">
            <v>13692</v>
          </cell>
          <cell r="BN1423">
            <v>602520</v>
          </cell>
        </row>
        <row r="1424">
          <cell r="E1424">
            <v>8211413</v>
          </cell>
          <cell r="F1424" t="str">
            <v>Menahga K-12</v>
          </cell>
          <cell r="G1424" t="str">
            <v>216 Aspen Ave SE</v>
          </cell>
          <cell r="H1424" t="str">
            <v>Menahga</v>
          </cell>
          <cell r="I1424">
            <v>56464</v>
          </cell>
          <cell r="J1424">
            <v>1950</v>
          </cell>
          <cell r="K1424">
            <v>8356</v>
          </cell>
          <cell r="L1424">
            <v>1959</v>
          </cell>
          <cell r="M1424">
            <v>22295</v>
          </cell>
          <cell r="N1424">
            <v>1974</v>
          </cell>
          <cell r="O1424">
            <v>21362</v>
          </cell>
          <cell r="P1424">
            <v>1987</v>
          </cell>
          <cell r="Q1424">
            <v>4476</v>
          </cell>
          <cell r="R1424">
            <v>1987</v>
          </cell>
          <cell r="S1424">
            <v>21500</v>
          </cell>
          <cell r="T1424">
            <v>1993</v>
          </cell>
          <cell r="U1424">
            <v>54300</v>
          </cell>
          <cell r="V1424">
            <v>1996</v>
          </cell>
          <cell r="W1424">
            <v>8923</v>
          </cell>
          <cell r="X1424">
            <v>2005</v>
          </cell>
          <cell r="Y1424">
            <v>6108</v>
          </cell>
          <cell r="Z1424">
            <v>2011</v>
          </cell>
          <cell r="AA1424">
            <v>3632</v>
          </cell>
          <cell r="AB1424">
            <v>2012</v>
          </cell>
          <cell r="AC1424">
            <v>10500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50</v>
          </cell>
          <cell r="AQ1424">
            <v>50</v>
          </cell>
          <cell r="AR1424">
            <v>40</v>
          </cell>
          <cell r="AS1424">
            <v>27</v>
          </cell>
          <cell r="AT1424">
            <v>27</v>
          </cell>
          <cell r="AU1424">
            <v>21</v>
          </cell>
          <cell r="AV1424">
            <v>18</v>
          </cell>
          <cell r="AW1424">
            <v>9</v>
          </cell>
          <cell r="AX1424">
            <v>3</v>
          </cell>
          <cell r="AY1424">
            <v>2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161452</v>
          </cell>
          <cell r="BG1424">
            <v>4476164</v>
          </cell>
          <cell r="BH1424">
            <v>27.724425835542451</v>
          </cell>
          <cell r="BI1424">
            <v>1</v>
          </cell>
          <cell r="BJ1424">
            <v>1</v>
          </cell>
          <cell r="BK1424">
            <v>161452</v>
          </cell>
          <cell r="BL1424">
            <v>4476164</v>
          </cell>
          <cell r="BM1424">
            <v>161452</v>
          </cell>
          <cell r="BN1424">
            <v>4476164</v>
          </cell>
        </row>
        <row r="1425">
          <cell r="E1425">
            <v>8211964</v>
          </cell>
          <cell r="F1425" t="str">
            <v xml:space="preserve">Bus Garage                              </v>
          </cell>
          <cell r="G1425" t="str">
            <v xml:space="preserve">216 Aspen Avenue                        </v>
          </cell>
          <cell r="H1425" t="str">
            <v xml:space="preserve">Menahga             </v>
          </cell>
          <cell r="I1425">
            <v>56464</v>
          </cell>
          <cell r="J1425">
            <v>1996</v>
          </cell>
          <cell r="K1425">
            <v>14400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18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14400</v>
          </cell>
          <cell r="BG1425">
            <v>259200</v>
          </cell>
          <cell r="BH1425">
            <v>18</v>
          </cell>
          <cell r="BI1425">
            <v>1</v>
          </cell>
          <cell r="BJ1425">
            <v>0</v>
          </cell>
          <cell r="BK1425">
            <v>0</v>
          </cell>
          <cell r="BL1425">
            <v>0</v>
          </cell>
          <cell r="BM1425">
            <v>14400</v>
          </cell>
          <cell r="BN1425">
            <v>259200</v>
          </cell>
        </row>
        <row r="1426">
          <cell r="E1426">
            <v>8213732</v>
          </cell>
          <cell r="F1426" t="str">
            <v xml:space="preserve">ALC                                     </v>
          </cell>
          <cell r="G1426" t="str">
            <v xml:space="preserve">Menahga                                 </v>
          </cell>
          <cell r="H1426" t="str">
            <v xml:space="preserve">Menahga             </v>
          </cell>
          <cell r="I1426">
            <v>56464</v>
          </cell>
          <cell r="J1426">
            <v>2009</v>
          </cell>
          <cell r="K1426">
            <v>2400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5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2400</v>
          </cell>
          <cell r="BG1426">
            <v>12000</v>
          </cell>
          <cell r="BH1426">
            <v>5</v>
          </cell>
          <cell r="BI1426">
            <v>1</v>
          </cell>
          <cell r="BJ1426">
            <v>1</v>
          </cell>
          <cell r="BK1426">
            <v>2400</v>
          </cell>
          <cell r="BL1426">
            <v>12000</v>
          </cell>
          <cell r="BM1426">
            <v>2400</v>
          </cell>
          <cell r="BN1426">
            <v>12000</v>
          </cell>
        </row>
        <row r="1427">
          <cell r="E1427">
            <v>8290863</v>
          </cell>
          <cell r="F1427" t="str">
            <v xml:space="preserve">Waseca Jr. &amp; Sr. High                   </v>
          </cell>
          <cell r="G1427" t="str">
            <v xml:space="preserve">1717 2nd St NW                          </v>
          </cell>
          <cell r="H1427" t="str">
            <v xml:space="preserve">Waseca              </v>
          </cell>
          <cell r="I1427">
            <v>56093</v>
          </cell>
          <cell r="J1427">
            <v>1971</v>
          </cell>
          <cell r="K1427">
            <v>155166</v>
          </cell>
          <cell r="L1427">
            <v>1996</v>
          </cell>
          <cell r="M1427">
            <v>12600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43</v>
          </cell>
          <cell r="AQ1427">
            <v>18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167766</v>
          </cell>
          <cell r="BG1427">
            <v>6898938</v>
          </cell>
          <cell r="BH1427">
            <v>41.122384750187763</v>
          </cell>
          <cell r="BI1427">
            <v>1</v>
          </cell>
          <cell r="BJ1427">
            <v>1</v>
          </cell>
          <cell r="BK1427">
            <v>167766</v>
          </cell>
          <cell r="BL1427">
            <v>6898938</v>
          </cell>
          <cell r="BM1427">
            <v>167766</v>
          </cell>
          <cell r="BN1427">
            <v>6898938</v>
          </cell>
        </row>
        <row r="1428">
          <cell r="E1428">
            <v>8291414</v>
          </cell>
          <cell r="F1428" t="str">
            <v xml:space="preserve">Hartley                                 </v>
          </cell>
          <cell r="G1428" t="str">
            <v xml:space="preserve">605 7th Street NE                       </v>
          </cell>
          <cell r="H1428" t="str">
            <v xml:space="preserve">Waseca              </v>
          </cell>
          <cell r="I1428">
            <v>56093</v>
          </cell>
          <cell r="J1428">
            <v>1959</v>
          </cell>
          <cell r="K1428">
            <v>47086</v>
          </cell>
          <cell r="L1428">
            <v>1989</v>
          </cell>
          <cell r="M1428">
            <v>11291</v>
          </cell>
          <cell r="N1428">
            <v>1996</v>
          </cell>
          <cell r="O1428">
            <v>350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50</v>
          </cell>
          <cell r="AQ1428">
            <v>25</v>
          </cell>
          <cell r="AR1428">
            <v>18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58727</v>
          </cell>
          <cell r="BG1428">
            <v>2642875</v>
          </cell>
          <cell r="BH1428">
            <v>45.002724470856677</v>
          </cell>
          <cell r="BI1428">
            <v>1</v>
          </cell>
          <cell r="BJ1428">
            <v>1</v>
          </cell>
          <cell r="BK1428">
            <v>58727</v>
          </cell>
          <cell r="BL1428">
            <v>2642875</v>
          </cell>
          <cell r="BM1428">
            <v>58727</v>
          </cell>
          <cell r="BN1428">
            <v>2642875</v>
          </cell>
        </row>
        <row r="1429">
          <cell r="E1429">
            <v>8291415</v>
          </cell>
          <cell r="F1429" t="str">
            <v xml:space="preserve">Central                                 </v>
          </cell>
          <cell r="G1429" t="str">
            <v xml:space="preserve">501 East Elm Avenue                     </v>
          </cell>
          <cell r="H1429" t="str">
            <v xml:space="preserve">Waseca              </v>
          </cell>
          <cell r="I1429">
            <v>56093</v>
          </cell>
          <cell r="J1429">
            <v>1923</v>
          </cell>
          <cell r="K1429">
            <v>77362</v>
          </cell>
          <cell r="L1429">
            <v>1938</v>
          </cell>
          <cell r="M1429">
            <v>6700</v>
          </cell>
          <cell r="N1429">
            <v>1952</v>
          </cell>
          <cell r="O1429">
            <v>8890</v>
          </cell>
          <cell r="P1429">
            <v>1952</v>
          </cell>
          <cell r="Q1429">
            <v>30446</v>
          </cell>
          <cell r="R1429">
            <v>1959</v>
          </cell>
          <cell r="S1429">
            <v>23368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  <cell r="AO1429">
            <v>0</v>
          </cell>
          <cell r="AP1429">
            <v>50</v>
          </cell>
          <cell r="AQ1429">
            <v>50</v>
          </cell>
          <cell r="AR1429">
            <v>50</v>
          </cell>
          <cell r="AS1429">
            <v>50</v>
          </cell>
          <cell r="AT1429">
            <v>50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0</v>
          </cell>
          <cell r="BD1429">
            <v>0</v>
          </cell>
          <cell r="BE1429">
            <v>0</v>
          </cell>
          <cell r="BF1429">
            <v>146766</v>
          </cell>
          <cell r="BG1429">
            <v>7338300</v>
          </cell>
          <cell r="BH1429">
            <v>50</v>
          </cell>
          <cell r="BI1429">
            <v>1</v>
          </cell>
          <cell r="BJ1429">
            <v>1</v>
          </cell>
          <cell r="BK1429">
            <v>146766</v>
          </cell>
          <cell r="BL1429">
            <v>7338300</v>
          </cell>
          <cell r="BM1429">
            <v>146766</v>
          </cell>
          <cell r="BN1429">
            <v>7338300</v>
          </cell>
        </row>
        <row r="1430">
          <cell r="E1430">
            <v>8293507</v>
          </cell>
          <cell r="F1430" t="str">
            <v xml:space="preserve">Waseca Intermediate                     </v>
          </cell>
          <cell r="G1430" t="str">
            <v xml:space="preserve">400 19th Ave NW                         </v>
          </cell>
          <cell r="H1430" t="str">
            <v xml:space="preserve">Waseca              </v>
          </cell>
          <cell r="I1430">
            <v>56093</v>
          </cell>
          <cell r="J1430">
            <v>1997</v>
          </cell>
          <cell r="K1430">
            <v>101017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  <cell r="AO1430">
            <v>0</v>
          </cell>
          <cell r="AP1430">
            <v>17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0</v>
          </cell>
          <cell r="AV1430">
            <v>0</v>
          </cell>
          <cell r="AW1430">
            <v>0</v>
          </cell>
          <cell r="AX1430">
            <v>0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0</v>
          </cell>
          <cell r="BD1430">
            <v>0</v>
          </cell>
          <cell r="BE1430">
            <v>0</v>
          </cell>
          <cell r="BF1430">
            <v>101017</v>
          </cell>
          <cell r="BG1430">
            <v>1717289</v>
          </cell>
          <cell r="BH1430">
            <v>17</v>
          </cell>
          <cell r="BI1430">
            <v>1</v>
          </cell>
          <cell r="BJ1430">
            <v>1</v>
          </cell>
          <cell r="BK1430">
            <v>101017</v>
          </cell>
          <cell r="BL1430">
            <v>1717289</v>
          </cell>
          <cell r="BM1430">
            <v>101017</v>
          </cell>
          <cell r="BN1430">
            <v>1717289</v>
          </cell>
        </row>
        <row r="1431">
          <cell r="E1431">
            <v>8310864</v>
          </cell>
          <cell r="F1431" t="str">
            <v xml:space="preserve">Columbus                                </v>
          </cell>
          <cell r="G1431" t="str">
            <v xml:space="preserve">17345 Notre Dame Street                 </v>
          </cell>
          <cell r="H1431" t="str">
            <v xml:space="preserve">Forest Lake         </v>
          </cell>
          <cell r="I1431">
            <v>55025</v>
          </cell>
          <cell r="J1431">
            <v>1975</v>
          </cell>
          <cell r="K1431">
            <v>67042</v>
          </cell>
          <cell r="L1431">
            <v>1999</v>
          </cell>
          <cell r="M1431">
            <v>4825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P1431">
            <v>39</v>
          </cell>
          <cell r="AQ1431">
            <v>15</v>
          </cell>
          <cell r="AR1431">
            <v>0</v>
          </cell>
          <cell r="AS1431">
            <v>0</v>
          </cell>
          <cell r="AT1431">
            <v>0</v>
          </cell>
          <cell r="AU1431">
            <v>0</v>
          </cell>
          <cell r="AV1431">
            <v>0</v>
          </cell>
          <cell r="AW1431">
            <v>0</v>
          </cell>
          <cell r="AX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0</v>
          </cell>
          <cell r="BD1431">
            <v>0</v>
          </cell>
          <cell r="BE1431">
            <v>0</v>
          </cell>
          <cell r="BF1431">
            <v>71867</v>
          </cell>
          <cell r="BG1431">
            <v>2687013</v>
          </cell>
          <cell r="BH1431">
            <v>37.388690219433123</v>
          </cell>
          <cell r="BI1431">
            <v>1</v>
          </cell>
          <cell r="BJ1431">
            <v>1</v>
          </cell>
          <cell r="BK1431">
            <v>71867</v>
          </cell>
          <cell r="BL1431">
            <v>2687013</v>
          </cell>
          <cell r="BM1431">
            <v>71867</v>
          </cell>
          <cell r="BN1431">
            <v>2687013</v>
          </cell>
        </row>
        <row r="1432">
          <cell r="E1432">
            <v>8310865</v>
          </cell>
          <cell r="F1432" t="str">
            <v xml:space="preserve">Forest Lake                             </v>
          </cell>
          <cell r="G1432" t="str">
            <v xml:space="preserve">408 SW 4th Street                       </v>
          </cell>
          <cell r="H1432" t="str">
            <v xml:space="preserve">Forest Lake         </v>
          </cell>
          <cell r="I1432">
            <v>55025</v>
          </cell>
          <cell r="J1432">
            <v>1957</v>
          </cell>
          <cell r="K1432">
            <v>24000</v>
          </cell>
          <cell r="L1432">
            <v>1968</v>
          </cell>
          <cell r="M1432">
            <v>14000</v>
          </cell>
          <cell r="N1432">
            <v>1988</v>
          </cell>
          <cell r="O1432">
            <v>28380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P1432">
            <v>50</v>
          </cell>
          <cell r="AQ1432">
            <v>46</v>
          </cell>
          <cell r="AR1432">
            <v>26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0</v>
          </cell>
          <cell r="BD1432">
            <v>0</v>
          </cell>
          <cell r="BE1432">
            <v>0</v>
          </cell>
          <cell r="BF1432">
            <v>66380</v>
          </cell>
          <cell r="BG1432">
            <v>2581880</v>
          </cell>
          <cell r="BH1432">
            <v>38.895450436878576</v>
          </cell>
          <cell r="BI1432">
            <v>1</v>
          </cell>
          <cell r="BJ1432">
            <v>1</v>
          </cell>
          <cell r="BK1432">
            <v>66380</v>
          </cell>
          <cell r="BL1432">
            <v>2581880</v>
          </cell>
          <cell r="BM1432">
            <v>66380</v>
          </cell>
          <cell r="BN1432">
            <v>2581880</v>
          </cell>
        </row>
        <row r="1433">
          <cell r="E1433">
            <v>8310866</v>
          </cell>
          <cell r="F1433" t="str">
            <v xml:space="preserve">Forest View                             </v>
          </cell>
          <cell r="G1433" t="str">
            <v xml:space="preserve">620 SW 4th St                           </v>
          </cell>
          <cell r="H1433" t="str">
            <v xml:space="preserve">Forest Lake         </v>
          </cell>
          <cell r="I1433">
            <v>55025</v>
          </cell>
          <cell r="J1433">
            <v>1967</v>
          </cell>
          <cell r="K1433">
            <v>52810</v>
          </cell>
          <cell r="L1433">
            <v>1988</v>
          </cell>
          <cell r="M1433">
            <v>6600</v>
          </cell>
          <cell r="N1433">
            <v>1999</v>
          </cell>
          <cell r="O1433">
            <v>27745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47</v>
          </cell>
          <cell r="AQ1433">
            <v>26</v>
          </cell>
          <cell r="AR1433">
            <v>15</v>
          </cell>
          <cell r="AS1433">
            <v>0</v>
          </cell>
          <cell r="AT1433">
            <v>0</v>
          </cell>
          <cell r="AU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0</v>
          </cell>
          <cell r="BD1433">
            <v>0</v>
          </cell>
          <cell r="BE1433">
            <v>0</v>
          </cell>
          <cell r="BF1433">
            <v>87155</v>
          </cell>
          <cell r="BG1433">
            <v>3069845</v>
          </cell>
          <cell r="BH1433">
            <v>35.222821410131374</v>
          </cell>
          <cell r="BI1433">
            <v>1</v>
          </cell>
          <cell r="BJ1433">
            <v>1</v>
          </cell>
          <cell r="BK1433">
            <v>87155</v>
          </cell>
          <cell r="BL1433">
            <v>3069845</v>
          </cell>
          <cell r="BM1433">
            <v>87155</v>
          </cell>
          <cell r="BN1433">
            <v>3069845</v>
          </cell>
        </row>
        <row r="1434">
          <cell r="E1434">
            <v>8310867</v>
          </cell>
          <cell r="F1434" t="str">
            <v xml:space="preserve">Lino Lakes                              </v>
          </cell>
          <cell r="G1434" t="str">
            <v xml:space="preserve">725 Main Street                         </v>
          </cell>
          <cell r="H1434" t="str">
            <v xml:space="preserve">Circle PInes        </v>
          </cell>
          <cell r="I1434">
            <v>55014</v>
          </cell>
          <cell r="J1434">
            <v>1957</v>
          </cell>
          <cell r="K1434">
            <v>6050</v>
          </cell>
          <cell r="L1434">
            <v>1961</v>
          </cell>
          <cell r="M1434">
            <v>11000</v>
          </cell>
          <cell r="N1434">
            <v>1975</v>
          </cell>
          <cell r="O1434">
            <v>33500</v>
          </cell>
          <cell r="P1434">
            <v>1999</v>
          </cell>
          <cell r="Q1434">
            <v>26560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  <cell r="AO1434">
            <v>0</v>
          </cell>
          <cell r="AP1434">
            <v>50</v>
          </cell>
          <cell r="AQ1434">
            <v>50</v>
          </cell>
          <cell r="AR1434">
            <v>39</v>
          </cell>
          <cell r="AS1434">
            <v>15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0</v>
          </cell>
          <cell r="BD1434">
            <v>0</v>
          </cell>
          <cell r="BE1434">
            <v>0</v>
          </cell>
          <cell r="BF1434">
            <v>77110</v>
          </cell>
          <cell r="BG1434">
            <v>2557400</v>
          </cell>
          <cell r="BH1434">
            <v>33.165607573596162</v>
          </cell>
          <cell r="BI1434">
            <v>1</v>
          </cell>
          <cell r="BJ1434">
            <v>1</v>
          </cell>
          <cell r="BK1434">
            <v>77110</v>
          </cell>
          <cell r="BL1434">
            <v>2557400</v>
          </cell>
          <cell r="BM1434">
            <v>77110</v>
          </cell>
          <cell r="BN1434">
            <v>2557400</v>
          </cell>
        </row>
        <row r="1435">
          <cell r="E1435">
            <v>8310868</v>
          </cell>
          <cell r="F1435" t="str">
            <v xml:space="preserve">Linwood                                 </v>
          </cell>
          <cell r="G1435" t="str">
            <v xml:space="preserve">21900 Typo Creek Drive NE               </v>
          </cell>
          <cell r="H1435" t="str">
            <v xml:space="preserve">Wyoming             </v>
          </cell>
          <cell r="I1435">
            <v>55092</v>
          </cell>
          <cell r="J1435">
            <v>1961</v>
          </cell>
          <cell r="K1435">
            <v>10400</v>
          </cell>
          <cell r="L1435">
            <v>1970</v>
          </cell>
          <cell r="M1435">
            <v>18000</v>
          </cell>
          <cell r="N1435">
            <v>1988</v>
          </cell>
          <cell r="O1435">
            <v>23100</v>
          </cell>
          <cell r="P1435">
            <v>1999</v>
          </cell>
          <cell r="Q1435">
            <v>17232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0</v>
          </cell>
          <cell r="AO1435">
            <v>0</v>
          </cell>
          <cell r="AP1435">
            <v>50</v>
          </cell>
          <cell r="AQ1435">
            <v>44</v>
          </cell>
          <cell r="AR1435">
            <v>26</v>
          </cell>
          <cell r="AS1435">
            <v>15</v>
          </cell>
          <cell r="AT1435">
            <v>0</v>
          </cell>
          <cell r="AU1435">
            <v>0</v>
          </cell>
          <cell r="AV1435">
            <v>0</v>
          </cell>
          <cell r="AW1435">
            <v>0</v>
          </cell>
          <cell r="AX1435">
            <v>0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0</v>
          </cell>
          <cell r="BD1435">
            <v>0</v>
          </cell>
          <cell r="BE1435">
            <v>0</v>
          </cell>
          <cell r="BF1435">
            <v>68732</v>
          </cell>
          <cell r="BG1435">
            <v>2171080</v>
          </cell>
          <cell r="BH1435">
            <v>31.587615666647267</v>
          </cell>
          <cell r="BI1435">
            <v>1</v>
          </cell>
          <cell r="BJ1435">
            <v>1</v>
          </cell>
          <cell r="BK1435">
            <v>68732</v>
          </cell>
          <cell r="BL1435">
            <v>2171080</v>
          </cell>
          <cell r="BM1435">
            <v>68732</v>
          </cell>
          <cell r="BN1435">
            <v>2171080</v>
          </cell>
        </row>
        <row r="1436">
          <cell r="E1436">
            <v>8310869</v>
          </cell>
          <cell r="F1436" t="str">
            <v xml:space="preserve">Scandia                                 </v>
          </cell>
          <cell r="G1436" t="str">
            <v xml:space="preserve">14351 Scandia Trail N                   </v>
          </cell>
          <cell r="H1436" t="str">
            <v xml:space="preserve">Scandia             </v>
          </cell>
          <cell r="I1436">
            <v>55073</v>
          </cell>
          <cell r="J1436">
            <v>1962</v>
          </cell>
          <cell r="K1436">
            <v>5760</v>
          </cell>
          <cell r="L1436">
            <v>1964</v>
          </cell>
          <cell r="M1436">
            <v>6192</v>
          </cell>
          <cell r="N1436">
            <v>1971</v>
          </cell>
          <cell r="O1436">
            <v>29536</v>
          </cell>
          <cell r="P1436">
            <v>1988</v>
          </cell>
          <cell r="Q1436">
            <v>9500</v>
          </cell>
          <cell r="R1436">
            <v>1999</v>
          </cell>
          <cell r="S1436">
            <v>11819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50</v>
          </cell>
          <cell r="AQ1436">
            <v>50</v>
          </cell>
          <cell r="AR1436">
            <v>43</v>
          </cell>
          <cell r="AS1436">
            <v>26</v>
          </cell>
          <cell r="AT1436">
            <v>15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0</v>
          </cell>
          <cell r="BD1436">
            <v>0</v>
          </cell>
          <cell r="BE1436">
            <v>0</v>
          </cell>
          <cell r="BF1436">
            <v>62807</v>
          </cell>
          <cell r="BG1436">
            <v>2291933</v>
          </cell>
          <cell r="BH1436">
            <v>36.491680863598006</v>
          </cell>
          <cell r="BI1436">
            <v>1</v>
          </cell>
          <cell r="BJ1436">
            <v>1</v>
          </cell>
          <cell r="BK1436">
            <v>62807</v>
          </cell>
          <cell r="BL1436">
            <v>2291933</v>
          </cell>
          <cell r="BM1436">
            <v>62807</v>
          </cell>
          <cell r="BN1436">
            <v>2291933</v>
          </cell>
        </row>
        <row r="1437">
          <cell r="E1437">
            <v>8310870</v>
          </cell>
          <cell r="F1437" t="str">
            <v xml:space="preserve">Wyoming Elementary                      </v>
          </cell>
          <cell r="G1437" t="str">
            <v xml:space="preserve">25701 Forest Blvd N                     </v>
          </cell>
          <cell r="H1437" t="str">
            <v xml:space="preserve">Wyoming             </v>
          </cell>
          <cell r="I1437">
            <v>55092</v>
          </cell>
          <cell r="J1437">
            <v>1989</v>
          </cell>
          <cell r="K1437">
            <v>69934</v>
          </cell>
          <cell r="L1437">
            <v>1999</v>
          </cell>
          <cell r="M1437">
            <v>16253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P1437">
            <v>25</v>
          </cell>
          <cell r="AQ1437">
            <v>15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0</v>
          </cell>
          <cell r="BD1437">
            <v>0</v>
          </cell>
          <cell r="BE1437">
            <v>0</v>
          </cell>
          <cell r="BF1437">
            <v>86187</v>
          </cell>
          <cell r="BG1437">
            <v>1992145</v>
          </cell>
          <cell r="BH1437">
            <v>23.114216761228491</v>
          </cell>
          <cell r="BI1437">
            <v>1</v>
          </cell>
          <cell r="BJ1437">
            <v>1</v>
          </cell>
          <cell r="BK1437">
            <v>86187</v>
          </cell>
          <cell r="BL1437">
            <v>1992145</v>
          </cell>
          <cell r="BM1437">
            <v>86187</v>
          </cell>
          <cell r="BN1437">
            <v>1992145</v>
          </cell>
        </row>
        <row r="1438">
          <cell r="E1438">
            <v>8310871</v>
          </cell>
          <cell r="F1438" t="str">
            <v xml:space="preserve">Central Junior HIgh                     </v>
          </cell>
          <cell r="G1438" t="str">
            <v xml:space="preserve">200 SW Ninth                            </v>
          </cell>
          <cell r="H1438" t="str">
            <v xml:space="preserve">Forest Lake         </v>
          </cell>
          <cell r="I1438">
            <v>55025</v>
          </cell>
          <cell r="J1438">
            <v>1948</v>
          </cell>
          <cell r="K1438">
            <v>27000</v>
          </cell>
          <cell r="L1438">
            <v>1952</v>
          </cell>
          <cell r="M1438">
            <v>40986</v>
          </cell>
          <cell r="N1438">
            <v>1981</v>
          </cell>
          <cell r="O1438">
            <v>46900</v>
          </cell>
          <cell r="P1438">
            <v>1981</v>
          </cell>
          <cell r="Q1438">
            <v>18000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P1438">
            <v>50</v>
          </cell>
          <cell r="AQ1438">
            <v>50</v>
          </cell>
          <cell r="AR1438">
            <v>33</v>
          </cell>
          <cell r="AS1438">
            <v>33</v>
          </cell>
          <cell r="AT1438">
            <v>0</v>
          </cell>
          <cell r="AU1438">
            <v>0</v>
          </cell>
          <cell r="AV1438">
            <v>0</v>
          </cell>
          <cell r="AW1438">
            <v>0</v>
          </cell>
          <cell r="AX1438">
            <v>0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0</v>
          </cell>
          <cell r="BD1438">
            <v>0</v>
          </cell>
          <cell r="BE1438">
            <v>0</v>
          </cell>
          <cell r="BF1438">
            <v>132886</v>
          </cell>
          <cell r="BG1438">
            <v>5541000</v>
          </cell>
          <cell r="BH1438">
            <v>41.697394759417847</v>
          </cell>
          <cell r="BI1438">
            <v>1</v>
          </cell>
          <cell r="BJ1438">
            <v>1</v>
          </cell>
          <cell r="BK1438">
            <v>132886</v>
          </cell>
          <cell r="BL1438">
            <v>5541000</v>
          </cell>
          <cell r="BM1438">
            <v>132886</v>
          </cell>
          <cell r="BN1438">
            <v>5541000</v>
          </cell>
        </row>
        <row r="1439">
          <cell r="E1439">
            <v>8310872</v>
          </cell>
          <cell r="F1439" t="str">
            <v xml:space="preserve">Southwest Junior High                   </v>
          </cell>
          <cell r="G1439" t="str">
            <v xml:space="preserve">943 Southwest 9th Avenue                </v>
          </cell>
          <cell r="H1439" t="str">
            <v xml:space="preserve">Forest Lake         </v>
          </cell>
          <cell r="I1439">
            <v>55025</v>
          </cell>
          <cell r="J1439">
            <v>1964</v>
          </cell>
          <cell r="K1439">
            <v>98000</v>
          </cell>
          <cell r="L1439">
            <v>1980</v>
          </cell>
          <cell r="M1439">
            <v>13000</v>
          </cell>
          <cell r="N1439">
            <v>1988</v>
          </cell>
          <cell r="O1439">
            <v>20400</v>
          </cell>
          <cell r="P1439">
            <v>1999</v>
          </cell>
          <cell r="Q1439">
            <v>15372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0</v>
          </cell>
          <cell r="AO1439">
            <v>0</v>
          </cell>
          <cell r="AP1439">
            <v>50</v>
          </cell>
          <cell r="AQ1439">
            <v>34</v>
          </cell>
          <cell r="AR1439">
            <v>26</v>
          </cell>
          <cell r="AS1439">
            <v>15</v>
          </cell>
          <cell r="AT1439">
            <v>0</v>
          </cell>
          <cell r="AU1439">
            <v>0</v>
          </cell>
          <cell r="AV1439">
            <v>0</v>
          </cell>
          <cell r="AW1439">
            <v>0</v>
          </cell>
          <cell r="AX1439">
            <v>0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0</v>
          </cell>
          <cell r="BD1439">
            <v>0</v>
          </cell>
          <cell r="BE1439">
            <v>0</v>
          </cell>
          <cell r="BF1439">
            <v>146772</v>
          </cell>
          <cell r="BG1439">
            <v>6102980</v>
          </cell>
          <cell r="BH1439">
            <v>41.581364292916902</v>
          </cell>
          <cell r="BI1439">
            <v>1</v>
          </cell>
          <cell r="BJ1439">
            <v>1</v>
          </cell>
          <cell r="BK1439">
            <v>146772</v>
          </cell>
          <cell r="BL1439">
            <v>6102980</v>
          </cell>
          <cell r="BM1439">
            <v>146772</v>
          </cell>
          <cell r="BN1439">
            <v>6102980</v>
          </cell>
        </row>
        <row r="1440">
          <cell r="E1440">
            <v>8310873</v>
          </cell>
          <cell r="F1440" t="str">
            <v xml:space="preserve">Forest Lake Senior High                 </v>
          </cell>
          <cell r="G1440" t="str">
            <v xml:space="preserve">6101 Scandia Trail North                </v>
          </cell>
          <cell r="H1440" t="str">
            <v xml:space="preserve">Forest Lake         </v>
          </cell>
          <cell r="I1440">
            <v>55025</v>
          </cell>
          <cell r="J1440">
            <v>1973</v>
          </cell>
          <cell r="K1440">
            <v>251500</v>
          </cell>
          <cell r="L1440">
            <v>1989</v>
          </cell>
          <cell r="M1440">
            <v>25184</v>
          </cell>
          <cell r="N1440">
            <v>1999</v>
          </cell>
          <cell r="O1440">
            <v>45140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41</v>
          </cell>
          <cell r="AQ1440">
            <v>25</v>
          </cell>
          <cell r="AR1440">
            <v>15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321824</v>
          </cell>
          <cell r="BG1440">
            <v>11618200</v>
          </cell>
          <cell r="BH1440">
            <v>36.101098737197972</v>
          </cell>
          <cell r="BI1440">
            <v>1</v>
          </cell>
          <cell r="BJ1440">
            <v>1</v>
          </cell>
          <cell r="BK1440">
            <v>321824</v>
          </cell>
          <cell r="BL1440">
            <v>11618200</v>
          </cell>
          <cell r="BM1440">
            <v>321824</v>
          </cell>
          <cell r="BN1440">
            <v>11618200</v>
          </cell>
        </row>
        <row r="1441">
          <cell r="E1441">
            <v>8311751</v>
          </cell>
          <cell r="F1441" t="str">
            <v xml:space="preserve">District Office                         </v>
          </cell>
          <cell r="G1441" t="str">
            <v xml:space="preserve">6100 North 210th Street                 </v>
          </cell>
          <cell r="H1441" t="str">
            <v xml:space="preserve">Forest Lake         </v>
          </cell>
          <cell r="I1441">
            <v>55025</v>
          </cell>
          <cell r="J1441">
            <v>1984</v>
          </cell>
          <cell r="K1441">
            <v>8600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30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8600</v>
          </cell>
          <cell r="BG1441">
            <v>258000</v>
          </cell>
          <cell r="BH1441">
            <v>30</v>
          </cell>
          <cell r="BI1441">
            <v>1</v>
          </cell>
          <cell r="BJ1441">
            <v>1</v>
          </cell>
          <cell r="BK1441">
            <v>8600</v>
          </cell>
          <cell r="BL1441">
            <v>258000</v>
          </cell>
          <cell r="BM1441">
            <v>8600</v>
          </cell>
          <cell r="BN1441">
            <v>258000</v>
          </cell>
        </row>
        <row r="1442">
          <cell r="E1442">
            <v>8311848</v>
          </cell>
          <cell r="F1442" t="str">
            <v xml:space="preserve">Ice Arena                               </v>
          </cell>
          <cell r="G1442" t="str">
            <v xml:space="preserve">5530 206th Street North                 </v>
          </cell>
          <cell r="H1442" t="str">
            <v xml:space="preserve">Forest Lake         </v>
          </cell>
          <cell r="I1442">
            <v>55025</v>
          </cell>
          <cell r="J1442">
            <v>2008</v>
          </cell>
          <cell r="K1442">
            <v>82516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6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0</v>
          </cell>
          <cell r="AV1442">
            <v>0</v>
          </cell>
          <cell r="AW1442">
            <v>0</v>
          </cell>
          <cell r="AX1442">
            <v>0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0</v>
          </cell>
          <cell r="BD1442">
            <v>0</v>
          </cell>
          <cell r="BE1442">
            <v>0</v>
          </cell>
          <cell r="BF1442">
            <v>82516</v>
          </cell>
          <cell r="BG1442">
            <v>495096</v>
          </cell>
          <cell r="BH1442">
            <v>6</v>
          </cell>
          <cell r="BI1442">
            <v>1</v>
          </cell>
          <cell r="BJ1442">
            <v>1</v>
          </cell>
          <cell r="BK1442">
            <v>82516</v>
          </cell>
          <cell r="BL1442">
            <v>495096</v>
          </cell>
          <cell r="BM1442">
            <v>82516</v>
          </cell>
          <cell r="BN1442">
            <v>495096</v>
          </cell>
        </row>
        <row r="1443">
          <cell r="E1443">
            <v>8313589</v>
          </cell>
          <cell r="F1443" t="str">
            <v xml:space="preserve">Century Jr. H. S.                       </v>
          </cell>
          <cell r="G1443" t="str">
            <v xml:space="preserve">21395 Goodview Ave                      </v>
          </cell>
          <cell r="H1443" t="str">
            <v xml:space="preserve">Forest Lake         </v>
          </cell>
          <cell r="I1443">
            <v>55025</v>
          </cell>
          <cell r="J1443">
            <v>2000</v>
          </cell>
          <cell r="K1443">
            <v>159942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14</v>
          </cell>
          <cell r="AQ1443">
            <v>0</v>
          </cell>
          <cell r="AR1443">
            <v>0</v>
          </cell>
          <cell r="AS1443">
            <v>0</v>
          </cell>
          <cell r="AT1443">
            <v>0</v>
          </cell>
          <cell r="AU1443">
            <v>0</v>
          </cell>
          <cell r="AV1443">
            <v>0</v>
          </cell>
          <cell r="AW1443">
            <v>0</v>
          </cell>
          <cell r="AX1443">
            <v>0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0</v>
          </cell>
          <cell r="BD1443">
            <v>0</v>
          </cell>
          <cell r="BE1443">
            <v>0</v>
          </cell>
          <cell r="BF1443">
            <v>159942</v>
          </cell>
          <cell r="BG1443">
            <v>2239188</v>
          </cell>
          <cell r="BH1443">
            <v>14</v>
          </cell>
          <cell r="BI1443">
            <v>1</v>
          </cell>
          <cell r="BJ1443">
            <v>1</v>
          </cell>
          <cell r="BK1443">
            <v>159942</v>
          </cell>
          <cell r="BL1443">
            <v>2239188</v>
          </cell>
          <cell r="BM1443">
            <v>159942</v>
          </cell>
          <cell r="BN1443">
            <v>2239188</v>
          </cell>
        </row>
        <row r="1444">
          <cell r="E1444">
            <v>8313625</v>
          </cell>
          <cell r="F1444" t="str">
            <v xml:space="preserve">STEP Program                            </v>
          </cell>
          <cell r="G1444" t="str">
            <v xml:space="preserve">467 West Broadway                       </v>
          </cell>
          <cell r="H1444" t="str">
            <v xml:space="preserve">Forest Lake         </v>
          </cell>
          <cell r="I1444">
            <v>55025</v>
          </cell>
          <cell r="J1444">
            <v>1988</v>
          </cell>
          <cell r="K1444">
            <v>6400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  <cell r="AO1444">
            <v>0</v>
          </cell>
          <cell r="AP1444">
            <v>26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0</v>
          </cell>
          <cell r="AV1444">
            <v>0</v>
          </cell>
          <cell r="AW1444">
            <v>0</v>
          </cell>
          <cell r="AX1444">
            <v>0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0</v>
          </cell>
          <cell r="BD1444">
            <v>0</v>
          </cell>
          <cell r="BE1444">
            <v>0</v>
          </cell>
          <cell r="BF1444">
            <v>6400</v>
          </cell>
          <cell r="BG1444">
            <v>166400</v>
          </cell>
          <cell r="BH1444">
            <v>26</v>
          </cell>
          <cell r="BI1444">
            <v>1</v>
          </cell>
          <cell r="BJ1444">
            <v>1</v>
          </cell>
          <cell r="BK1444">
            <v>6400</v>
          </cell>
          <cell r="BL1444">
            <v>166400</v>
          </cell>
          <cell r="BM1444">
            <v>6400</v>
          </cell>
          <cell r="BN1444">
            <v>166400</v>
          </cell>
        </row>
        <row r="1445">
          <cell r="E1445">
            <v>8313626</v>
          </cell>
          <cell r="F1445" t="str">
            <v xml:space="preserve">District Maintenance                    </v>
          </cell>
          <cell r="G1445" t="str">
            <v xml:space="preserve">832 SW Fourth Street                    </v>
          </cell>
          <cell r="H1445" t="str">
            <v xml:space="preserve">Forest Lake         </v>
          </cell>
          <cell r="I1445">
            <v>55025</v>
          </cell>
          <cell r="J1445">
            <v>1979</v>
          </cell>
          <cell r="K1445">
            <v>32276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  <cell r="AO1445">
            <v>0</v>
          </cell>
          <cell r="AP1445">
            <v>35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0</v>
          </cell>
          <cell r="AV1445">
            <v>0</v>
          </cell>
          <cell r="AW1445">
            <v>0</v>
          </cell>
          <cell r="AX1445">
            <v>0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0</v>
          </cell>
          <cell r="BD1445">
            <v>0</v>
          </cell>
          <cell r="BE1445">
            <v>0</v>
          </cell>
          <cell r="BF1445">
            <v>32276</v>
          </cell>
          <cell r="BG1445">
            <v>1129660</v>
          </cell>
          <cell r="BH1445">
            <v>35</v>
          </cell>
          <cell r="BI1445">
            <v>1</v>
          </cell>
          <cell r="BJ1445">
            <v>0</v>
          </cell>
          <cell r="BK1445">
            <v>0</v>
          </cell>
          <cell r="BL1445">
            <v>0</v>
          </cell>
          <cell r="BM1445">
            <v>32276</v>
          </cell>
          <cell r="BN1445">
            <v>1129660</v>
          </cell>
        </row>
        <row r="1446">
          <cell r="E1446">
            <v>8313627</v>
          </cell>
          <cell r="F1446" t="str">
            <v xml:space="preserve">Bus Garage/Office                       </v>
          </cell>
          <cell r="G1446" t="str">
            <v xml:space="preserve">207 6th Avenue NW                       </v>
          </cell>
          <cell r="H1446" t="str">
            <v xml:space="preserve">Forest Lake         </v>
          </cell>
          <cell r="I1446">
            <v>55025</v>
          </cell>
          <cell r="J1446">
            <v>1962</v>
          </cell>
          <cell r="K1446">
            <v>16450</v>
          </cell>
          <cell r="L1446">
            <v>1975</v>
          </cell>
          <cell r="M1446">
            <v>7740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0</v>
          </cell>
          <cell r="AO1446">
            <v>0</v>
          </cell>
          <cell r="AP1446">
            <v>50</v>
          </cell>
          <cell r="AQ1446">
            <v>39</v>
          </cell>
          <cell r="AR1446">
            <v>0</v>
          </cell>
          <cell r="AS1446">
            <v>0</v>
          </cell>
          <cell r="AT1446">
            <v>0</v>
          </cell>
          <cell r="AU1446">
            <v>0</v>
          </cell>
          <cell r="AV1446">
            <v>0</v>
          </cell>
          <cell r="AW1446">
            <v>0</v>
          </cell>
          <cell r="AX1446">
            <v>0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0</v>
          </cell>
          <cell r="BD1446">
            <v>0</v>
          </cell>
          <cell r="BE1446">
            <v>0</v>
          </cell>
          <cell r="BF1446">
            <v>24190</v>
          </cell>
          <cell r="BG1446">
            <v>1124360</v>
          </cell>
          <cell r="BH1446">
            <v>46.480363786688713</v>
          </cell>
          <cell r="BI1446">
            <v>1</v>
          </cell>
          <cell r="BJ1446">
            <v>0</v>
          </cell>
          <cell r="BK1446">
            <v>0</v>
          </cell>
          <cell r="BL1446">
            <v>0</v>
          </cell>
          <cell r="BM1446">
            <v>24190</v>
          </cell>
          <cell r="BN1446">
            <v>1124360</v>
          </cell>
        </row>
        <row r="1447">
          <cell r="E1447">
            <v>8320875</v>
          </cell>
          <cell r="F1447" t="str">
            <v xml:space="preserve">Anderson                                </v>
          </cell>
          <cell r="G1447" t="str">
            <v xml:space="preserve">666 South Warner Road                   </v>
          </cell>
          <cell r="H1447" t="str">
            <v xml:space="preserve">Mahtomedi           </v>
          </cell>
          <cell r="I1447">
            <v>55115</v>
          </cell>
          <cell r="J1447">
            <v>1963</v>
          </cell>
          <cell r="K1447">
            <v>33640</v>
          </cell>
          <cell r="L1447">
            <v>1989</v>
          </cell>
          <cell r="M1447">
            <v>28190</v>
          </cell>
          <cell r="N1447">
            <v>1996</v>
          </cell>
          <cell r="O1447">
            <v>7540</v>
          </cell>
          <cell r="P1447">
            <v>2011</v>
          </cell>
          <cell r="Q1447">
            <v>2184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50</v>
          </cell>
          <cell r="AQ1447">
            <v>25</v>
          </cell>
          <cell r="AR1447">
            <v>18</v>
          </cell>
          <cell r="AS1447">
            <v>3</v>
          </cell>
          <cell r="AT1447">
            <v>0</v>
          </cell>
          <cell r="AU1447">
            <v>0</v>
          </cell>
          <cell r="AV1447">
            <v>0</v>
          </cell>
          <cell r="AW1447">
            <v>0</v>
          </cell>
          <cell r="AX1447">
            <v>0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0</v>
          </cell>
          <cell r="BD1447">
            <v>0</v>
          </cell>
          <cell r="BE1447">
            <v>0</v>
          </cell>
          <cell r="BF1447">
            <v>71554</v>
          </cell>
          <cell r="BG1447">
            <v>2529022</v>
          </cell>
          <cell r="BH1447">
            <v>35.344243508399252</v>
          </cell>
          <cell r="BI1447">
            <v>1</v>
          </cell>
          <cell r="BJ1447">
            <v>1</v>
          </cell>
          <cell r="BK1447">
            <v>71554</v>
          </cell>
          <cell r="BL1447">
            <v>2529022</v>
          </cell>
          <cell r="BM1447">
            <v>71554</v>
          </cell>
          <cell r="BN1447">
            <v>2529022</v>
          </cell>
        </row>
        <row r="1448">
          <cell r="E1448">
            <v>8320876</v>
          </cell>
          <cell r="F1448" t="str">
            <v xml:space="preserve">Mahtomedi Middle School                 </v>
          </cell>
          <cell r="G1448" t="str">
            <v xml:space="preserve">8100 75th Street North                  </v>
          </cell>
          <cell r="H1448" t="str">
            <v xml:space="preserve">Mahtomedi           </v>
          </cell>
          <cell r="I1448">
            <v>55115</v>
          </cell>
          <cell r="J1448">
            <v>1990</v>
          </cell>
          <cell r="K1448">
            <v>94835</v>
          </cell>
          <cell r="L1448">
            <v>1996</v>
          </cell>
          <cell r="M1448">
            <v>9715</v>
          </cell>
          <cell r="N1448">
            <v>2003</v>
          </cell>
          <cell r="O1448">
            <v>37335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P1448">
            <v>24</v>
          </cell>
          <cell r="AQ1448">
            <v>18</v>
          </cell>
          <cell r="AR1448">
            <v>11</v>
          </cell>
          <cell r="AS1448">
            <v>0</v>
          </cell>
          <cell r="AT1448">
            <v>0</v>
          </cell>
          <cell r="AU1448">
            <v>0</v>
          </cell>
          <cell r="AV1448">
            <v>0</v>
          </cell>
          <cell r="AW1448">
            <v>0</v>
          </cell>
          <cell r="AX1448">
            <v>0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0</v>
          </cell>
          <cell r="BD1448">
            <v>0</v>
          </cell>
          <cell r="BE1448">
            <v>0</v>
          </cell>
          <cell r="BF1448">
            <v>141885</v>
          </cell>
          <cell r="BG1448">
            <v>2861595</v>
          </cell>
          <cell r="BH1448">
            <v>20.168411037107518</v>
          </cell>
          <cell r="BI1448">
            <v>1</v>
          </cell>
          <cell r="BJ1448">
            <v>1</v>
          </cell>
          <cell r="BK1448">
            <v>141885</v>
          </cell>
          <cell r="BL1448">
            <v>2861595</v>
          </cell>
          <cell r="BM1448">
            <v>141885</v>
          </cell>
          <cell r="BN1448">
            <v>2861595</v>
          </cell>
        </row>
        <row r="1449">
          <cell r="E1449">
            <v>8320877</v>
          </cell>
          <cell r="F1449" t="str">
            <v xml:space="preserve">Mahtomedi High School                   </v>
          </cell>
          <cell r="G1449" t="str">
            <v xml:space="preserve">8000 75th Street North                  </v>
          </cell>
          <cell r="H1449" t="str">
            <v xml:space="preserve">Mahtomedi           </v>
          </cell>
          <cell r="I1449">
            <v>55115</v>
          </cell>
          <cell r="J1449">
            <v>1972</v>
          </cell>
          <cell r="K1449">
            <v>103601</v>
          </cell>
          <cell r="L1449">
            <v>1986</v>
          </cell>
          <cell r="M1449">
            <v>5736</v>
          </cell>
          <cell r="N1449">
            <v>1990</v>
          </cell>
          <cell r="O1449">
            <v>45508</v>
          </cell>
          <cell r="P1449">
            <v>1996</v>
          </cell>
          <cell r="Q1449">
            <v>23790</v>
          </cell>
          <cell r="R1449">
            <v>2003</v>
          </cell>
          <cell r="S1449">
            <v>11146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  <cell r="AO1449">
            <v>0</v>
          </cell>
          <cell r="AP1449">
            <v>42</v>
          </cell>
          <cell r="AQ1449">
            <v>28</v>
          </cell>
          <cell r="AR1449">
            <v>24</v>
          </cell>
          <cell r="AS1449">
            <v>18</v>
          </cell>
          <cell r="AT1449">
            <v>11</v>
          </cell>
          <cell r="AU1449">
            <v>0</v>
          </cell>
          <cell r="AV1449">
            <v>0</v>
          </cell>
          <cell r="AW1449">
            <v>0</v>
          </cell>
          <cell r="AX1449">
            <v>0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0</v>
          </cell>
          <cell r="BD1449">
            <v>0</v>
          </cell>
          <cell r="BE1449">
            <v>0</v>
          </cell>
          <cell r="BF1449">
            <v>189781</v>
          </cell>
          <cell r="BG1449">
            <v>6154868</v>
          </cell>
          <cell r="BH1449">
            <v>32.431423588241181</v>
          </cell>
          <cell r="BI1449">
            <v>1</v>
          </cell>
          <cell r="BJ1449">
            <v>1</v>
          </cell>
          <cell r="BK1449">
            <v>189781</v>
          </cell>
          <cell r="BL1449">
            <v>6154868</v>
          </cell>
          <cell r="BM1449">
            <v>189781</v>
          </cell>
          <cell r="BN1449">
            <v>6154868</v>
          </cell>
        </row>
        <row r="1450">
          <cell r="E1450">
            <v>8323580</v>
          </cell>
          <cell r="F1450" t="str">
            <v xml:space="preserve">Dis. Edu Center                         </v>
          </cell>
          <cell r="G1450" t="str">
            <v xml:space="preserve">1520 Mahtomedi Ave.                     </v>
          </cell>
          <cell r="H1450" t="str">
            <v xml:space="preserve">Mahtomedi           </v>
          </cell>
          <cell r="I1450">
            <v>55115</v>
          </cell>
          <cell r="J1450">
            <v>1932</v>
          </cell>
          <cell r="K1450">
            <v>3744</v>
          </cell>
          <cell r="L1450">
            <v>1964</v>
          </cell>
          <cell r="M1450">
            <v>20006</v>
          </cell>
          <cell r="N1450">
            <v>1991</v>
          </cell>
          <cell r="O1450">
            <v>2114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50</v>
          </cell>
          <cell r="AQ1450">
            <v>50</v>
          </cell>
          <cell r="AR1450">
            <v>23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0</v>
          </cell>
          <cell r="BD1450">
            <v>0</v>
          </cell>
          <cell r="BE1450">
            <v>0</v>
          </cell>
          <cell r="BF1450">
            <v>25864</v>
          </cell>
          <cell r="BG1450">
            <v>1236122</v>
          </cell>
          <cell r="BH1450">
            <v>47.793148778224563</v>
          </cell>
          <cell r="BI1450">
            <v>1</v>
          </cell>
          <cell r="BJ1450">
            <v>1</v>
          </cell>
          <cell r="BK1450">
            <v>25864</v>
          </cell>
          <cell r="BL1450">
            <v>1236122</v>
          </cell>
          <cell r="BM1450">
            <v>25864</v>
          </cell>
          <cell r="BN1450">
            <v>1236122</v>
          </cell>
        </row>
        <row r="1451">
          <cell r="E1451">
            <v>8323820</v>
          </cell>
          <cell r="F1451" t="str">
            <v xml:space="preserve">Wildwood Elementary                     </v>
          </cell>
          <cell r="G1451" t="str">
            <v xml:space="preserve">8698 75th Street No                     </v>
          </cell>
          <cell r="H1451" t="str">
            <v xml:space="preserve">Stillwater          </v>
          </cell>
          <cell r="I1451">
            <v>55115</v>
          </cell>
          <cell r="J1451">
            <v>2013</v>
          </cell>
          <cell r="K1451">
            <v>86400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1</v>
          </cell>
          <cell r="AQ1451">
            <v>0</v>
          </cell>
          <cell r="AR1451">
            <v>0</v>
          </cell>
          <cell r="AS1451">
            <v>0</v>
          </cell>
          <cell r="AT1451">
            <v>0</v>
          </cell>
          <cell r="AU1451">
            <v>0</v>
          </cell>
          <cell r="AV1451">
            <v>0</v>
          </cell>
          <cell r="AW1451">
            <v>0</v>
          </cell>
          <cell r="AX1451">
            <v>0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0</v>
          </cell>
          <cell r="BD1451">
            <v>0</v>
          </cell>
          <cell r="BE1451">
            <v>0</v>
          </cell>
          <cell r="BF1451">
            <v>86400</v>
          </cell>
          <cell r="BG1451">
            <v>86400</v>
          </cell>
          <cell r="BH1451">
            <v>1</v>
          </cell>
          <cell r="BI1451">
            <v>1</v>
          </cell>
          <cell r="BJ1451">
            <v>1</v>
          </cell>
          <cell r="BK1451">
            <v>86400</v>
          </cell>
          <cell r="BL1451">
            <v>86400</v>
          </cell>
          <cell r="BM1451">
            <v>86400</v>
          </cell>
          <cell r="BN1451">
            <v>86400</v>
          </cell>
        </row>
        <row r="1452">
          <cell r="E1452">
            <v>8330878</v>
          </cell>
          <cell r="F1452" t="str">
            <v xml:space="preserve">Armstrong                               </v>
          </cell>
          <cell r="G1452" t="str">
            <v xml:space="preserve">8855 Inwood Avenue South                </v>
          </cell>
          <cell r="H1452" t="str">
            <v xml:space="preserve">Cottage Grove       </v>
          </cell>
          <cell r="I1452">
            <v>55016</v>
          </cell>
          <cell r="J1452">
            <v>1969</v>
          </cell>
          <cell r="K1452">
            <v>69062</v>
          </cell>
          <cell r="L1452">
            <v>1987</v>
          </cell>
          <cell r="M1452">
            <v>1760</v>
          </cell>
          <cell r="N1452">
            <v>2001</v>
          </cell>
          <cell r="O1452">
            <v>2839</v>
          </cell>
          <cell r="P1452">
            <v>2012</v>
          </cell>
          <cell r="Q1452">
            <v>2550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  <cell r="AG1452">
            <v>0</v>
          </cell>
          <cell r="AH1452">
            <v>0</v>
          </cell>
          <cell r="AI1452">
            <v>0</v>
          </cell>
          <cell r="AJ1452">
            <v>0</v>
          </cell>
          <cell r="AK1452">
            <v>0</v>
          </cell>
          <cell r="AL1452">
            <v>0</v>
          </cell>
          <cell r="AM1452">
            <v>0</v>
          </cell>
          <cell r="AN1452">
            <v>0</v>
          </cell>
          <cell r="AO1452">
            <v>0</v>
          </cell>
          <cell r="AP1452">
            <v>45</v>
          </cell>
          <cell r="AQ1452">
            <v>27</v>
          </cell>
          <cell r="AR1452">
            <v>13</v>
          </cell>
          <cell r="AS1452">
            <v>2</v>
          </cell>
          <cell r="AT1452">
            <v>0</v>
          </cell>
          <cell r="AU1452">
            <v>0</v>
          </cell>
          <cell r="AV1452">
            <v>0</v>
          </cell>
          <cell r="AW1452">
            <v>0</v>
          </cell>
          <cell r="AX1452">
            <v>0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0</v>
          </cell>
          <cell r="BD1452">
            <v>0</v>
          </cell>
          <cell r="BE1452">
            <v>0</v>
          </cell>
          <cell r="BF1452">
            <v>76211</v>
          </cell>
          <cell r="BG1452">
            <v>3197317</v>
          </cell>
          <cell r="BH1452">
            <v>41.953484405138369</v>
          </cell>
          <cell r="BI1452">
            <v>1</v>
          </cell>
          <cell r="BJ1452">
            <v>1</v>
          </cell>
          <cell r="BK1452">
            <v>76211</v>
          </cell>
          <cell r="BL1452">
            <v>3197317</v>
          </cell>
          <cell r="BM1452">
            <v>76211</v>
          </cell>
          <cell r="BN1452">
            <v>3197317</v>
          </cell>
        </row>
        <row r="1453">
          <cell r="E1453">
            <v>8330879</v>
          </cell>
          <cell r="F1453" t="str">
            <v xml:space="preserve">Crestview                               </v>
          </cell>
          <cell r="G1453" t="str">
            <v xml:space="preserve">7830 80th Street South                  </v>
          </cell>
          <cell r="H1453" t="str">
            <v xml:space="preserve">Cottage Grove       </v>
          </cell>
          <cell r="I1453">
            <v>55016</v>
          </cell>
          <cell r="J1453">
            <v>1963</v>
          </cell>
          <cell r="K1453">
            <v>60439</v>
          </cell>
          <cell r="L1453">
            <v>1970</v>
          </cell>
          <cell r="M1453">
            <v>3828</v>
          </cell>
          <cell r="N1453">
            <v>1990</v>
          </cell>
          <cell r="O1453">
            <v>4800</v>
          </cell>
          <cell r="P1453">
            <v>1999</v>
          </cell>
          <cell r="Q1453">
            <v>5500</v>
          </cell>
          <cell r="R1453">
            <v>2001</v>
          </cell>
          <cell r="S1453">
            <v>7273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  <cell r="AG1453">
            <v>0</v>
          </cell>
          <cell r="AH1453">
            <v>0</v>
          </cell>
          <cell r="AI1453">
            <v>0</v>
          </cell>
          <cell r="AJ1453">
            <v>0</v>
          </cell>
          <cell r="AK1453">
            <v>0</v>
          </cell>
          <cell r="AL1453">
            <v>0</v>
          </cell>
          <cell r="AM1453">
            <v>0</v>
          </cell>
          <cell r="AN1453">
            <v>0</v>
          </cell>
          <cell r="AO1453">
            <v>0</v>
          </cell>
          <cell r="AP1453">
            <v>50</v>
          </cell>
          <cell r="AQ1453">
            <v>44</v>
          </cell>
          <cell r="AR1453">
            <v>24</v>
          </cell>
          <cell r="AS1453">
            <v>15</v>
          </cell>
          <cell r="AT1453">
            <v>13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0</v>
          </cell>
          <cell r="BD1453">
            <v>0</v>
          </cell>
          <cell r="BE1453">
            <v>0</v>
          </cell>
          <cell r="BF1453">
            <v>81840</v>
          </cell>
          <cell r="BG1453">
            <v>3482631</v>
          </cell>
          <cell r="BH1453">
            <v>42.554142228739003</v>
          </cell>
          <cell r="BI1453">
            <v>1</v>
          </cell>
          <cell r="BJ1453">
            <v>1</v>
          </cell>
          <cell r="BK1453">
            <v>81840</v>
          </cell>
          <cell r="BL1453">
            <v>3482631</v>
          </cell>
          <cell r="BM1453">
            <v>81840</v>
          </cell>
          <cell r="BN1453">
            <v>3482631</v>
          </cell>
        </row>
        <row r="1454">
          <cell r="E1454">
            <v>8330880</v>
          </cell>
          <cell r="F1454" t="str">
            <v xml:space="preserve">Hillside                                </v>
          </cell>
          <cell r="G1454" t="str">
            <v xml:space="preserve">8177 Hillside Trail South               </v>
          </cell>
          <cell r="H1454" t="str">
            <v xml:space="preserve">Cottage Grove       </v>
          </cell>
          <cell r="I1454">
            <v>55016</v>
          </cell>
          <cell r="J1454">
            <v>1963</v>
          </cell>
          <cell r="K1454">
            <v>59963</v>
          </cell>
          <cell r="L1454">
            <v>1970</v>
          </cell>
          <cell r="M1454">
            <v>3828</v>
          </cell>
          <cell r="N1454">
            <v>1990</v>
          </cell>
          <cell r="O1454">
            <v>4800</v>
          </cell>
          <cell r="P1454">
            <v>2001</v>
          </cell>
          <cell r="Q1454">
            <v>7273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  <cell r="AG1454">
            <v>0</v>
          </cell>
          <cell r="AH1454">
            <v>0</v>
          </cell>
          <cell r="AI1454">
            <v>0</v>
          </cell>
          <cell r="AJ1454">
            <v>0</v>
          </cell>
          <cell r="AK1454">
            <v>0</v>
          </cell>
          <cell r="AL1454">
            <v>0</v>
          </cell>
          <cell r="AM1454">
            <v>0</v>
          </cell>
          <cell r="AN1454">
            <v>0</v>
          </cell>
          <cell r="AO1454">
            <v>0</v>
          </cell>
          <cell r="AP1454">
            <v>50</v>
          </cell>
          <cell r="AQ1454">
            <v>44</v>
          </cell>
          <cell r="AR1454">
            <v>24</v>
          </cell>
          <cell r="AS1454">
            <v>13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0</v>
          </cell>
          <cell r="BD1454">
            <v>0</v>
          </cell>
          <cell r="BE1454">
            <v>0</v>
          </cell>
          <cell r="BF1454">
            <v>75864</v>
          </cell>
          <cell r="BG1454">
            <v>3376331</v>
          </cell>
          <cell r="BH1454">
            <v>44.505048507856166</v>
          </cell>
          <cell r="BI1454">
            <v>1</v>
          </cell>
          <cell r="BJ1454">
            <v>1</v>
          </cell>
          <cell r="BK1454">
            <v>75864</v>
          </cell>
          <cell r="BL1454">
            <v>3376331</v>
          </cell>
          <cell r="BM1454">
            <v>75864</v>
          </cell>
          <cell r="BN1454">
            <v>3376331</v>
          </cell>
        </row>
        <row r="1455">
          <cell r="E1455">
            <v>8330881</v>
          </cell>
          <cell r="F1455" t="str">
            <v xml:space="preserve">Newport                                 </v>
          </cell>
          <cell r="G1455" t="str">
            <v xml:space="preserve">851 6th Avenue                          </v>
          </cell>
          <cell r="H1455" t="str">
            <v xml:space="preserve">Newport             </v>
          </cell>
          <cell r="I1455">
            <v>55055</v>
          </cell>
          <cell r="J1455">
            <v>1955</v>
          </cell>
          <cell r="K1455">
            <v>49352</v>
          </cell>
          <cell r="L1455">
            <v>1970</v>
          </cell>
          <cell r="M1455">
            <v>15447</v>
          </cell>
          <cell r="N1455">
            <v>1990</v>
          </cell>
          <cell r="O1455">
            <v>14487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  <cell r="AG1455">
            <v>0</v>
          </cell>
          <cell r="AH1455">
            <v>0</v>
          </cell>
          <cell r="AI1455">
            <v>0</v>
          </cell>
          <cell r="AJ1455">
            <v>0</v>
          </cell>
          <cell r="AK1455">
            <v>0</v>
          </cell>
          <cell r="AL1455">
            <v>0</v>
          </cell>
          <cell r="AM1455">
            <v>0</v>
          </cell>
          <cell r="AN1455">
            <v>0</v>
          </cell>
          <cell r="AO1455">
            <v>0</v>
          </cell>
          <cell r="AP1455">
            <v>50</v>
          </cell>
          <cell r="AQ1455">
            <v>44</v>
          </cell>
          <cell r="AR1455">
            <v>24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0</v>
          </cell>
          <cell r="BD1455">
            <v>0</v>
          </cell>
          <cell r="BE1455">
            <v>0</v>
          </cell>
          <cell r="BF1455">
            <v>79286</v>
          </cell>
          <cell r="BG1455">
            <v>3494956</v>
          </cell>
          <cell r="BH1455">
            <v>44.080367277955752</v>
          </cell>
          <cell r="BI1455">
            <v>1</v>
          </cell>
          <cell r="BJ1455">
            <v>1</v>
          </cell>
          <cell r="BK1455">
            <v>79286</v>
          </cell>
          <cell r="BL1455">
            <v>3494956</v>
          </cell>
          <cell r="BM1455">
            <v>79286</v>
          </cell>
          <cell r="BN1455">
            <v>3494956</v>
          </cell>
        </row>
        <row r="1456">
          <cell r="E1456">
            <v>8330882</v>
          </cell>
          <cell r="F1456" t="str">
            <v xml:space="preserve">Pine Hill                               </v>
          </cell>
          <cell r="G1456" t="str">
            <v xml:space="preserve">9015 Hadley Avenue South                </v>
          </cell>
          <cell r="H1456" t="str">
            <v xml:space="preserve">Cottage Grove       </v>
          </cell>
          <cell r="I1456">
            <v>55016</v>
          </cell>
          <cell r="J1456">
            <v>1960</v>
          </cell>
          <cell r="K1456">
            <v>56188</v>
          </cell>
          <cell r="L1456">
            <v>1966</v>
          </cell>
          <cell r="M1456">
            <v>6000</v>
          </cell>
          <cell r="N1456">
            <v>1970</v>
          </cell>
          <cell r="O1456">
            <v>4170</v>
          </cell>
          <cell r="P1456">
            <v>2001</v>
          </cell>
          <cell r="Q1456">
            <v>7273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  <cell r="AG1456">
            <v>0</v>
          </cell>
          <cell r="AH1456">
            <v>0</v>
          </cell>
          <cell r="AI1456">
            <v>0</v>
          </cell>
          <cell r="AJ1456">
            <v>0</v>
          </cell>
          <cell r="AK1456">
            <v>0</v>
          </cell>
          <cell r="AL1456">
            <v>0</v>
          </cell>
          <cell r="AM1456">
            <v>0</v>
          </cell>
          <cell r="AN1456">
            <v>0</v>
          </cell>
          <cell r="AO1456">
            <v>0</v>
          </cell>
          <cell r="AP1456">
            <v>50</v>
          </cell>
          <cell r="AQ1456">
            <v>48</v>
          </cell>
          <cell r="AR1456">
            <v>44</v>
          </cell>
          <cell r="AS1456">
            <v>13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0</v>
          </cell>
          <cell r="BD1456">
            <v>0</v>
          </cell>
          <cell r="BE1456">
            <v>0</v>
          </cell>
          <cell r="BF1456">
            <v>73631</v>
          </cell>
          <cell r="BG1456">
            <v>3375429</v>
          </cell>
          <cell r="BH1456">
            <v>45.842498404204754</v>
          </cell>
          <cell r="BI1456">
            <v>1</v>
          </cell>
          <cell r="BJ1456">
            <v>1</v>
          </cell>
          <cell r="BK1456">
            <v>73631</v>
          </cell>
          <cell r="BL1456">
            <v>3375429</v>
          </cell>
          <cell r="BM1456">
            <v>73631</v>
          </cell>
          <cell r="BN1456">
            <v>3375429</v>
          </cell>
        </row>
        <row r="1457">
          <cell r="E1457">
            <v>8330883</v>
          </cell>
          <cell r="F1457" t="str">
            <v xml:space="preserve">Pullman                                 </v>
          </cell>
          <cell r="G1457" t="str">
            <v xml:space="preserve">1260 Selby Avenue                       </v>
          </cell>
          <cell r="H1457" t="str">
            <v xml:space="preserve">St Paul Park        </v>
          </cell>
          <cell r="I1457">
            <v>55071</v>
          </cell>
          <cell r="J1457">
            <v>1960</v>
          </cell>
          <cell r="K1457">
            <v>59741</v>
          </cell>
          <cell r="L1457">
            <v>1970</v>
          </cell>
          <cell r="M1457">
            <v>3828</v>
          </cell>
          <cell r="N1457">
            <v>2001</v>
          </cell>
          <cell r="O1457">
            <v>7273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J1457">
            <v>0</v>
          </cell>
          <cell r="AK1457">
            <v>0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50</v>
          </cell>
          <cell r="AQ1457">
            <v>44</v>
          </cell>
          <cell r="AR1457">
            <v>13</v>
          </cell>
          <cell r="AS1457">
            <v>0</v>
          </cell>
          <cell r="AT1457">
            <v>0</v>
          </cell>
          <cell r="AU1457">
            <v>0</v>
          </cell>
          <cell r="AV1457">
            <v>0</v>
          </cell>
          <cell r="AW1457">
            <v>0</v>
          </cell>
          <cell r="AX1457">
            <v>0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0</v>
          </cell>
          <cell r="BD1457">
            <v>0</v>
          </cell>
          <cell r="BE1457">
            <v>0</v>
          </cell>
          <cell r="BF1457">
            <v>70842</v>
          </cell>
          <cell r="BG1457">
            <v>3250031</v>
          </cell>
          <cell r="BH1457">
            <v>45.877177380649897</v>
          </cell>
          <cell r="BI1457">
            <v>1</v>
          </cell>
          <cell r="BJ1457">
            <v>1</v>
          </cell>
          <cell r="BK1457">
            <v>70842</v>
          </cell>
          <cell r="BL1457">
            <v>3250031</v>
          </cell>
          <cell r="BM1457">
            <v>70842</v>
          </cell>
          <cell r="BN1457">
            <v>3250031</v>
          </cell>
        </row>
        <row r="1458">
          <cell r="E1458">
            <v>8330884</v>
          </cell>
          <cell r="F1458" t="str">
            <v xml:space="preserve">Royal Oaks                              </v>
          </cell>
          <cell r="G1458" t="str">
            <v xml:space="preserve">7335 Steepleview Road                   </v>
          </cell>
          <cell r="H1458" t="str">
            <v xml:space="preserve">Woodbury            </v>
          </cell>
          <cell r="I1458">
            <v>55125</v>
          </cell>
          <cell r="J1458">
            <v>1966</v>
          </cell>
          <cell r="K1458">
            <v>59958</v>
          </cell>
          <cell r="L1458">
            <v>1970</v>
          </cell>
          <cell r="M1458">
            <v>3828</v>
          </cell>
          <cell r="N1458">
            <v>1990</v>
          </cell>
          <cell r="O1458">
            <v>4800</v>
          </cell>
          <cell r="P1458">
            <v>2001</v>
          </cell>
          <cell r="Q1458">
            <v>7273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  <cell r="AG1458">
            <v>0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48</v>
          </cell>
          <cell r="AQ1458">
            <v>44</v>
          </cell>
          <cell r="AR1458">
            <v>24</v>
          </cell>
          <cell r="AS1458">
            <v>13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0</v>
          </cell>
          <cell r="BD1458">
            <v>0</v>
          </cell>
          <cell r="BE1458">
            <v>0</v>
          </cell>
          <cell r="BF1458">
            <v>75859</v>
          </cell>
          <cell r="BG1458">
            <v>3256165</v>
          </cell>
          <cell r="BH1458">
            <v>42.923911467327542</v>
          </cell>
          <cell r="BI1458">
            <v>1</v>
          </cell>
          <cell r="BJ1458">
            <v>1</v>
          </cell>
          <cell r="BK1458">
            <v>75859</v>
          </cell>
          <cell r="BL1458">
            <v>3256165</v>
          </cell>
          <cell r="BM1458">
            <v>75859</v>
          </cell>
          <cell r="BN1458">
            <v>3256165</v>
          </cell>
        </row>
        <row r="1459">
          <cell r="E1459">
            <v>8330885</v>
          </cell>
          <cell r="F1459" t="str">
            <v xml:space="preserve">Woodbury Elementary                     </v>
          </cell>
          <cell r="G1459" t="str">
            <v xml:space="preserve">1251 School Drive                       </v>
          </cell>
          <cell r="H1459" t="str">
            <v xml:space="preserve">Woodbury            </v>
          </cell>
          <cell r="I1459">
            <v>55125</v>
          </cell>
          <cell r="J1459">
            <v>1960</v>
          </cell>
          <cell r="K1459">
            <v>54801</v>
          </cell>
          <cell r="L1459">
            <v>1963</v>
          </cell>
          <cell r="M1459">
            <v>6000</v>
          </cell>
          <cell r="N1459">
            <v>1970</v>
          </cell>
          <cell r="O1459">
            <v>3828</v>
          </cell>
          <cell r="P1459">
            <v>1989</v>
          </cell>
          <cell r="Q1459">
            <v>5750</v>
          </cell>
          <cell r="R1459">
            <v>1990</v>
          </cell>
          <cell r="S1459">
            <v>4800</v>
          </cell>
          <cell r="T1459">
            <v>1999</v>
          </cell>
          <cell r="U1459">
            <v>12200</v>
          </cell>
          <cell r="V1459">
            <v>2001</v>
          </cell>
          <cell r="W1459">
            <v>8188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50</v>
          </cell>
          <cell r="AQ1459">
            <v>50</v>
          </cell>
          <cell r="AR1459">
            <v>44</v>
          </cell>
          <cell r="AS1459">
            <v>25</v>
          </cell>
          <cell r="AT1459">
            <v>24</v>
          </cell>
          <cell r="AU1459">
            <v>15</v>
          </cell>
          <cell r="AV1459">
            <v>13</v>
          </cell>
          <cell r="AW1459">
            <v>0</v>
          </cell>
          <cell r="AX1459">
            <v>0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0</v>
          </cell>
          <cell r="BD1459">
            <v>0</v>
          </cell>
          <cell r="BE1459">
            <v>0</v>
          </cell>
          <cell r="BF1459">
            <v>95567</v>
          </cell>
          <cell r="BG1459">
            <v>3756876</v>
          </cell>
          <cell r="BH1459">
            <v>39.311435955926207</v>
          </cell>
          <cell r="BI1459">
            <v>1</v>
          </cell>
          <cell r="BJ1459">
            <v>1</v>
          </cell>
          <cell r="BK1459">
            <v>95567</v>
          </cell>
          <cell r="BL1459">
            <v>3756876</v>
          </cell>
          <cell r="BM1459">
            <v>95567</v>
          </cell>
          <cell r="BN1459">
            <v>3756876</v>
          </cell>
        </row>
        <row r="1460">
          <cell r="E1460">
            <v>8330886</v>
          </cell>
          <cell r="F1460" t="str">
            <v xml:space="preserve">Oltman Middle School                    </v>
          </cell>
          <cell r="G1460" t="str">
            <v xml:space="preserve">1020 Third Street                       </v>
          </cell>
          <cell r="H1460" t="str">
            <v xml:space="preserve">ST Paul Park        </v>
          </cell>
          <cell r="I1460">
            <v>55071</v>
          </cell>
          <cell r="J1460">
            <v>1951</v>
          </cell>
          <cell r="K1460">
            <v>77618</v>
          </cell>
          <cell r="L1460">
            <v>1960</v>
          </cell>
          <cell r="M1460">
            <v>48743</v>
          </cell>
          <cell r="N1460">
            <v>1965</v>
          </cell>
          <cell r="O1460">
            <v>18131</v>
          </cell>
          <cell r="P1460">
            <v>1973</v>
          </cell>
          <cell r="Q1460">
            <v>14400</v>
          </cell>
          <cell r="R1460">
            <v>1974</v>
          </cell>
          <cell r="S1460">
            <v>890</v>
          </cell>
          <cell r="T1460">
            <v>1995</v>
          </cell>
          <cell r="U1460">
            <v>5815</v>
          </cell>
          <cell r="V1460">
            <v>2002</v>
          </cell>
          <cell r="W1460">
            <v>18624</v>
          </cell>
          <cell r="X1460">
            <v>2009</v>
          </cell>
          <cell r="Y1460">
            <v>500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P1460">
            <v>50</v>
          </cell>
          <cell r="AQ1460">
            <v>50</v>
          </cell>
          <cell r="AR1460">
            <v>49</v>
          </cell>
          <cell r="AS1460">
            <v>41</v>
          </cell>
          <cell r="AT1460">
            <v>40</v>
          </cell>
          <cell r="AU1460">
            <v>19</v>
          </cell>
          <cell r="AV1460">
            <v>12</v>
          </cell>
          <cell r="AW1460">
            <v>5</v>
          </cell>
          <cell r="AX1460">
            <v>0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0</v>
          </cell>
          <cell r="BD1460">
            <v>0</v>
          </cell>
          <cell r="BE1460">
            <v>0</v>
          </cell>
          <cell r="BF1460">
            <v>184721</v>
          </cell>
          <cell r="BG1460">
            <v>8168942</v>
          </cell>
          <cell r="BH1460">
            <v>44.223136513985956</v>
          </cell>
          <cell r="BI1460">
            <v>1</v>
          </cell>
          <cell r="BJ1460">
            <v>1</v>
          </cell>
          <cell r="BK1460">
            <v>184721</v>
          </cell>
          <cell r="BL1460">
            <v>8168942</v>
          </cell>
          <cell r="BM1460">
            <v>184721</v>
          </cell>
          <cell r="BN1460">
            <v>8168942</v>
          </cell>
        </row>
        <row r="1461">
          <cell r="E1461">
            <v>8330887</v>
          </cell>
          <cell r="F1461" t="str">
            <v xml:space="preserve">Woodbury Middle School                  </v>
          </cell>
          <cell r="G1461" t="str">
            <v xml:space="preserve">1425 School Drive                       </v>
          </cell>
          <cell r="H1461" t="str">
            <v xml:space="preserve">Woodbury            </v>
          </cell>
          <cell r="I1461">
            <v>55025</v>
          </cell>
          <cell r="J1461">
            <v>1969</v>
          </cell>
          <cell r="K1461">
            <v>155658</v>
          </cell>
          <cell r="L1461">
            <v>1989</v>
          </cell>
          <cell r="M1461">
            <v>650</v>
          </cell>
          <cell r="N1461">
            <v>2002</v>
          </cell>
          <cell r="O1461">
            <v>21343</v>
          </cell>
          <cell r="P1461">
            <v>2009</v>
          </cell>
          <cell r="Q1461">
            <v>3845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  <cell r="AK1461">
            <v>0</v>
          </cell>
          <cell r="AL1461">
            <v>0</v>
          </cell>
          <cell r="AM1461">
            <v>0</v>
          </cell>
          <cell r="AN1461">
            <v>0</v>
          </cell>
          <cell r="AO1461">
            <v>0</v>
          </cell>
          <cell r="AP1461">
            <v>45</v>
          </cell>
          <cell r="AQ1461">
            <v>25</v>
          </cell>
          <cell r="AR1461">
            <v>12</v>
          </cell>
          <cell r="AS1461">
            <v>5</v>
          </cell>
          <cell r="AT1461">
            <v>0</v>
          </cell>
          <cell r="AU1461">
            <v>0</v>
          </cell>
          <cell r="AV1461">
            <v>0</v>
          </cell>
          <cell r="AW1461">
            <v>0</v>
          </cell>
          <cell r="AX1461">
            <v>0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0</v>
          </cell>
          <cell r="BD1461">
            <v>0</v>
          </cell>
          <cell r="BE1461">
            <v>0</v>
          </cell>
          <cell r="BF1461">
            <v>181496</v>
          </cell>
          <cell r="BG1461">
            <v>7296201</v>
          </cell>
          <cell r="BH1461">
            <v>40.200340503371976</v>
          </cell>
          <cell r="BI1461">
            <v>1</v>
          </cell>
          <cell r="BJ1461">
            <v>1</v>
          </cell>
          <cell r="BK1461">
            <v>181496</v>
          </cell>
          <cell r="BL1461">
            <v>7296201</v>
          </cell>
          <cell r="BM1461">
            <v>181496</v>
          </cell>
          <cell r="BN1461">
            <v>7296201</v>
          </cell>
        </row>
        <row r="1462">
          <cell r="E1462">
            <v>8330888</v>
          </cell>
          <cell r="F1462" t="str">
            <v xml:space="preserve">Woodbury High School                    </v>
          </cell>
          <cell r="G1462" t="str">
            <v xml:space="preserve">2665 Woodlane Drive                     </v>
          </cell>
          <cell r="H1462" t="str">
            <v xml:space="preserve">Woodbury            </v>
          </cell>
          <cell r="I1462">
            <v>55125</v>
          </cell>
          <cell r="J1462">
            <v>1974</v>
          </cell>
          <cell r="K1462">
            <v>228543</v>
          </cell>
          <cell r="L1462">
            <v>2002</v>
          </cell>
          <cell r="M1462">
            <v>105740</v>
          </cell>
          <cell r="N1462">
            <v>2003</v>
          </cell>
          <cell r="O1462">
            <v>1835</v>
          </cell>
          <cell r="P1462">
            <v>2003</v>
          </cell>
          <cell r="Q1462">
            <v>1888</v>
          </cell>
          <cell r="R1462">
            <v>2007</v>
          </cell>
          <cell r="S1462">
            <v>4474</v>
          </cell>
          <cell r="T1462">
            <v>2008</v>
          </cell>
          <cell r="U1462">
            <v>19645</v>
          </cell>
          <cell r="V1462">
            <v>2009</v>
          </cell>
          <cell r="W1462">
            <v>4474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  <cell r="AG1462">
            <v>0</v>
          </cell>
          <cell r="AH1462">
            <v>0</v>
          </cell>
          <cell r="AI1462">
            <v>0</v>
          </cell>
          <cell r="AJ1462">
            <v>0</v>
          </cell>
          <cell r="AK1462">
            <v>0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40</v>
          </cell>
          <cell r="AQ1462">
            <v>12</v>
          </cell>
          <cell r="AR1462">
            <v>11</v>
          </cell>
          <cell r="AS1462">
            <v>11</v>
          </cell>
          <cell r="AT1462">
            <v>7</v>
          </cell>
          <cell r="AU1462">
            <v>6</v>
          </cell>
          <cell r="AV1462">
            <v>5</v>
          </cell>
          <cell r="AW1462">
            <v>0</v>
          </cell>
          <cell r="AX1462">
            <v>0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0</v>
          </cell>
          <cell r="BD1462">
            <v>0</v>
          </cell>
          <cell r="BE1462">
            <v>0</v>
          </cell>
          <cell r="BF1462">
            <v>366599</v>
          </cell>
          <cell r="BG1462">
            <v>10623111</v>
          </cell>
          <cell r="BH1462">
            <v>28.977468569199587</v>
          </cell>
          <cell r="BI1462">
            <v>1</v>
          </cell>
          <cell r="BJ1462">
            <v>1</v>
          </cell>
          <cell r="BK1462">
            <v>366599</v>
          </cell>
          <cell r="BL1462">
            <v>10623111</v>
          </cell>
          <cell r="BM1462">
            <v>366599</v>
          </cell>
          <cell r="BN1462">
            <v>10623111</v>
          </cell>
        </row>
        <row r="1463">
          <cell r="E1463">
            <v>8330889</v>
          </cell>
          <cell r="F1463" t="str">
            <v xml:space="preserve">Park                                    </v>
          </cell>
          <cell r="G1463" t="str">
            <v xml:space="preserve">8040 80th Street South                  </v>
          </cell>
          <cell r="H1463" t="str">
            <v xml:space="preserve">Cottage Grove       </v>
          </cell>
          <cell r="I1463">
            <v>55016</v>
          </cell>
          <cell r="J1463">
            <v>1964</v>
          </cell>
          <cell r="K1463">
            <v>252197</v>
          </cell>
          <cell r="L1463">
            <v>1971</v>
          </cell>
          <cell r="M1463">
            <v>46495</v>
          </cell>
          <cell r="N1463">
            <v>1973</v>
          </cell>
          <cell r="O1463">
            <v>6000</v>
          </cell>
          <cell r="P1463">
            <v>1994</v>
          </cell>
          <cell r="Q1463">
            <v>5500</v>
          </cell>
          <cell r="R1463">
            <v>2002</v>
          </cell>
          <cell r="S1463">
            <v>59767</v>
          </cell>
          <cell r="T1463">
            <v>2003</v>
          </cell>
          <cell r="U1463">
            <v>1153</v>
          </cell>
          <cell r="V1463">
            <v>2003</v>
          </cell>
          <cell r="W1463">
            <v>2826</v>
          </cell>
          <cell r="X1463">
            <v>2008</v>
          </cell>
          <cell r="Y1463">
            <v>4202</v>
          </cell>
          <cell r="Z1463">
            <v>2009</v>
          </cell>
          <cell r="AA1463">
            <v>25841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  <cell r="AG1463">
            <v>0</v>
          </cell>
          <cell r="AH1463">
            <v>0</v>
          </cell>
          <cell r="AI1463">
            <v>0</v>
          </cell>
          <cell r="AJ1463">
            <v>0</v>
          </cell>
          <cell r="AK1463">
            <v>0</v>
          </cell>
          <cell r="AL1463">
            <v>0</v>
          </cell>
          <cell r="AM1463">
            <v>0</v>
          </cell>
          <cell r="AN1463">
            <v>0</v>
          </cell>
          <cell r="AO1463">
            <v>0</v>
          </cell>
          <cell r="AP1463">
            <v>50</v>
          </cell>
          <cell r="AQ1463">
            <v>43</v>
          </cell>
          <cell r="AR1463">
            <v>41</v>
          </cell>
          <cell r="AS1463">
            <v>20</v>
          </cell>
          <cell r="AT1463">
            <v>12</v>
          </cell>
          <cell r="AU1463">
            <v>11</v>
          </cell>
          <cell r="AV1463">
            <v>11</v>
          </cell>
          <cell r="AW1463">
            <v>6</v>
          </cell>
          <cell r="AX1463">
            <v>5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0</v>
          </cell>
          <cell r="BD1463">
            <v>0</v>
          </cell>
          <cell r="BE1463">
            <v>0</v>
          </cell>
          <cell r="BF1463">
            <v>403981</v>
          </cell>
          <cell r="BG1463">
            <v>15880525</v>
          </cell>
          <cell r="BH1463">
            <v>39.31007893935606</v>
          </cell>
          <cell r="BI1463">
            <v>1</v>
          </cell>
          <cell r="BJ1463">
            <v>1</v>
          </cell>
          <cell r="BK1463">
            <v>403981</v>
          </cell>
          <cell r="BL1463">
            <v>15880525</v>
          </cell>
          <cell r="BM1463">
            <v>403981</v>
          </cell>
          <cell r="BN1463">
            <v>15880525</v>
          </cell>
        </row>
        <row r="1464">
          <cell r="E1464">
            <v>8331628</v>
          </cell>
          <cell r="F1464" t="str">
            <v xml:space="preserve">Grey Cloud                              </v>
          </cell>
          <cell r="G1464" t="str">
            <v xml:space="preserve">9525 Indian Boulevard                   </v>
          </cell>
          <cell r="H1464" t="str">
            <v xml:space="preserve">Cottage Grove       </v>
          </cell>
          <cell r="I1464">
            <v>55016</v>
          </cell>
          <cell r="J1464">
            <v>1991</v>
          </cell>
          <cell r="K1464">
            <v>88846</v>
          </cell>
          <cell r="L1464">
            <v>1992</v>
          </cell>
          <cell r="M1464">
            <v>585</v>
          </cell>
          <cell r="N1464">
            <v>2001</v>
          </cell>
          <cell r="O1464">
            <v>3589</v>
          </cell>
          <cell r="P1464">
            <v>2009</v>
          </cell>
          <cell r="Q1464">
            <v>17934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  <cell r="AG1464">
            <v>0</v>
          </cell>
          <cell r="AH1464">
            <v>0</v>
          </cell>
          <cell r="AI1464">
            <v>0</v>
          </cell>
          <cell r="AJ1464">
            <v>0</v>
          </cell>
          <cell r="AK1464">
            <v>0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23</v>
          </cell>
          <cell r="AQ1464">
            <v>22</v>
          </cell>
          <cell r="AR1464">
            <v>13</v>
          </cell>
          <cell r="AS1464">
            <v>5</v>
          </cell>
          <cell r="AT1464">
            <v>0</v>
          </cell>
          <cell r="AU1464">
            <v>0</v>
          </cell>
          <cell r="AV1464">
            <v>0</v>
          </cell>
          <cell r="AW1464">
            <v>0</v>
          </cell>
          <cell r="AX1464">
            <v>0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0</v>
          </cell>
          <cell r="BD1464">
            <v>0</v>
          </cell>
          <cell r="BE1464">
            <v>0</v>
          </cell>
          <cell r="BF1464">
            <v>110954</v>
          </cell>
          <cell r="BG1464">
            <v>2192655</v>
          </cell>
          <cell r="BH1464">
            <v>19.761838239270329</v>
          </cell>
          <cell r="BI1464">
            <v>1</v>
          </cell>
          <cell r="BJ1464">
            <v>1</v>
          </cell>
          <cell r="BK1464">
            <v>110954</v>
          </cell>
          <cell r="BL1464">
            <v>2192655</v>
          </cell>
          <cell r="BM1464">
            <v>110954</v>
          </cell>
          <cell r="BN1464">
            <v>2192655</v>
          </cell>
        </row>
        <row r="1465">
          <cell r="E1465">
            <v>8331629</v>
          </cell>
          <cell r="F1465" t="str">
            <v>William Middleton</v>
          </cell>
          <cell r="G1465" t="str">
            <v>9105 Lake Road</v>
          </cell>
          <cell r="H1465" t="str">
            <v>Woodbury</v>
          </cell>
          <cell r="I1465">
            <v>55125</v>
          </cell>
          <cell r="J1465">
            <v>1991</v>
          </cell>
          <cell r="K1465">
            <v>89229</v>
          </cell>
          <cell r="L1465">
            <v>1992</v>
          </cell>
          <cell r="M1465">
            <v>585</v>
          </cell>
          <cell r="N1465">
            <v>1999</v>
          </cell>
          <cell r="O1465">
            <v>17800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  <cell r="AG1465">
            <v>0</v>
          </cell>
          <cell r="AH1465">
            <v>0</v>
          </cell>
          <cell r="AI1465">
            <v>0</v>
          </cell>
          <cell r="AJ1465">
            <v>0</v>
          </cell>
          <cell r="AK1465">
            <v>0</v>
          </cell>
          <cell r="AL1465">
            <v>0</v>
          </cell>
          <cell r="AM1465">
            <v>0</v>
          </cell>
          <cell r="AN1465">
            <v>0</v>
          </cell>
          <cell r="AO1465">
            <v>0</v>
          </cell>
          <cell r="AP1465">
            <v>23</v>
          </cell>
          <cell r="AQ1465">
            <v>22</v>
          </cell>
          <cell r="AR1465">
            <v>15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0</v>
          </cell>
          <cell r="BD1465">
            <v>0</v>
          </cell>
          <cell r="BE1465">
            <v>0</v>
          </cell>
          <cell r="BF1465">
            <v>107614</v>
          </cell>
          <cell r="BG1465">
            <v>2332137</v>
          </cell>
          <cell r="BH1465">
            <v>21.671315999776979</v>
          </cell>
          <cell r="BI1465">
            <v>1</v>
          </cell>
          <cell r="BJ1465">
            <v>1</v>
          </cell>
          <cell r="BK1465">
            <v>107614</v>
          </cell>
          <cell r="BL1465">
            <v>2332137</v>
          </cell>
          <cell r="BM1465">
            <v>107614</v>
          </cell>
          <cell r="BN1465">
            <v>2332137</v>
          </cell>
        </row>
        <row r="1466">
          <cell r="E1466">
            <v>8331630</v>
          </cell>
          <cell r="F1466" t="str">
            <v xml:space="preserve">Gordon Bailey                           </v>
          </cell>
          <cell r="G1466" t="str">
            <v xml:space="preserve">4125 Woodlane Drive                     </v>
          </cell>
          <cell r="H1466" t="str">
            <v xml:space="preserve">Woodbury            </v>
          </cell>
          <cell r="I1466">
            <v>55125</v>
          </cell>
          <cell r="J1466">
            <v>1991</v>
          </cell>
          <cell r="K1466">
            <v>88858</v>
          </cell>
          <cell r="L1466">
            <v>1992</v>
          </cell>
          <cell r="M1466">
            <v>585</v>
          </cell>
          <cell r="N1466">
            <v>2000</v>
          </cell>
          <cell r="O1466">
            <v>17800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  <cell r="AG1466">
            <v>0</v>
          </cell>
          <cell r="AH1466">
            <v>0</v>
          </cell>
          <cell r="AI1466">
            <v>0</v>
          </cell>
          <cell r="AJ1466">
            <v>0</v>
          </cell>
          <cell r="AK1466">
            <v>0</v>
          </cell>
          <cell r="AL1466">
            <v>0</v>
          </cell>
          <cell r="AM1466">
            <v>0</v>
          </cell>
          <cell r="AN1466">
            <v>0</v>
          </cell>
          <cell r="AO1466">
            <v>0</v>
          </cell>
          <cell r="AP1466">
            <v>23</v>
          </cell>
          <cell r="AQ1466">
            <v>22</v>
          </cell>
          <cell r="AR1466">
            <v>14</v>
          </cell>
          <cell r="AS1466">
            <v>0</v>
          </cell>
          <cell r="AT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0</v>
          </cell>
          <cell r="BD1466">
            <v>0</v>
          </cell>
          <cell r="BE1466">
            <v>0</v>
          </cell>
          <cell r="BF1466">
            <v>107243</v>
          </cell>
          <cell r="BG1466">
            <v>2305804</v>
          </cell>
          <cell r="BH1466">
            <v>21.50074130712494</v>
          </cell>
          <cell r="BI1466">
            <v>1</v>
          </cell>
          <cell r="BJ1466">
            <v>1</v>
          </cell>
          <cell r="BK1466">
            <v>107243</v>
          </cell>
          <cell r="BL1466">
            <v>2305804</v>
          </cell>
          <cell r="BM1466">
            <v>107243</v>
          </cell>
          <cell r="BN1466">
            <v>2305804</v>
          </cell>
        </row>
        <row r="1467">
          <cell r="E1467">
            <v>8331683</v>
          </cell>
          <cell r="F1467" t="str">
            <v xml:space="preserve">Cottage Grove Middle School             </v>
          </cell>
          <cell r="G1467" t="str">
            <v xml:space="preserve">9775 Indian Blvd.                       </v>
          </cell>
          <cell r="H1467" t="str">
            <v xml:space="preserve">Cottage Grove       </v>
          </cell>
          <cell r="I1467">
            <v>55016</v>
          </cell>
          <cell r="J1467">
            <v>1995</v>
          </cell>
          <cell r="K1467">
            <v>179428</v>
          </cell>
          <cell r="L1467">
            <v>2003</v>
          </cell>
          <cell r="M1467">
            <v>256</v>
          </cell>
          <cell r="N1467">
            <v>2005</v>
          </cell>
          <cell r="O1467">
            <v>3731</v>
          </cell>
          <cell r="P1467">
            <v>2008</v>
          </cell>
          <cell r="Q1467">
            <v>13226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  <cell r="AG1467">
            <v>0</v>
          </cell>
          <cell r="AH1467">
            <v>0</v>
          </cell>
          <cell r="AI1467">
            <v>0</v>
          </cell>
          <cell r="AJ1467">
            <v>0</v>
          </cell>
          <cell r="AK1467">
            <v>0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19</v>
          </cell>
          <cell r="AQ1467">
            <v>11</v>
          </cell>
          <cell r="AR1467">
            <v>9</v>
          </cell>
          <cell r="AS1467">
            <v>6</v>
          </cell>
          <cell r="AT1467">
            <v>0</v>
          </cell>
          <cell r="AU1467">
            <v>0</v>
          </cell>
          <cell r="AV1467">
            <v>0</v>
          </cell>
          <cell r="AW1467">
            <v>0</v>
          </cell>
          <cell r="AX1467">
            <v>0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0</v>
          </cell>
          <cell r="BD1467">
            <v>0</v>
          </cell>
          <cell r="BE1467">
            <v>0</v>
          </cell>
          <cell r="BF1467">
            <v>196641</v>
          </cell>
          <cell r="BG1467">
            <v>3524883</v>
          </cell>
          <cell r="BH1467">
            <v>17.92547332448472</v>
          </cell>
          <cell r="BI1467">
            <v>1</v>
          </cell>
          <cell r="BJ1467">
            <v>1</v>
          </cell>
          <cell r="BK1467">
            <v>196641</v>
          </cell>
          <cell r="BL1467">
            <v>3524883</v>
          </cell>
          <cell r="BM1467">
            <v>196641</v>
          </cell>
          <cell r="BN1467">
            <v>3524883</v>
          </cell>
        </row>
        <row r="1468">
          <cell r="E1468">
            <v>8331684</v>
          </cell>
          <cell r="F1468" t="str">
            <v xml:space="preserve">Lake Middle School                      </v>
          </cell>
          <cell r="G1468" t="str">
            <v xml:space="preserve">3133 Pioneer Drive                      </v>
          </cell>
          <cell r="H1468" t="str">
            <v xml:space="preserve">Woodbury            </v>
          </cell>
          <cell r="I1468">
            <v>55125</v>
          </cell>
          <cell r="J1468">
            <v>1995</v>
          </cell>
          <cell r="K1468">
            <v>177396</v>
          </cell>
          <cell r="L1468">
            <v>2000</v>
          </cell>
          <cell r="M1468">
            <v>11600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K1468">
            <v>0</v>
          </cell>
          <cell r="AL1468">
            <v>0</v>
          </cell>
          <cell r="AM1468">
            <v>0</v>
          </cell>
          <cell r="AN1468">
            <v>0</v>
          </cell>
          <cell r="AO1468">
            <v>0</v>
          </cell>
          <cell r="AP1468">
            <v>19</v>
          </cell>
          <cell r="AQ1468">
            <v>14</v>
          </cell>
          <cell r="AR1468">
            <v>0</v>
          </cell>
          <cell r="AS1468">
            <v>0</v>
          </cell>
          <cell r="AT1468">
            <v>0</v>
          </cell>
          <cell r="AU1468">
            <v>0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0</v>
          </cell>
          <cell r="BD1468">
            <v>0</v>
          </cell>
          <cell r="BE1468">
            <v>0</v>
          </cell>
          <cell r="BF1468">
            <v>188996</v>
          </cell>
          <cell r="BG1468">
            <v>3532924</v>
          </cell>
          <cell r="BH1468">
            <v>18.693115198205252</v>
          </cell>
          <cell r="BI1468">
            <v>1</v>
          </cell>
          <cell r="BJ1468">
            <v>1</v>
          </cell>
          <cell r="BK1468">
            <v>188996</v>
          </cell>
          <cell r="BL1468">
            <v>3532924</v>
          </cell>
          <cell r="BM1468">
            <v>188996</v>
          </cell>
          <cell r="BN1468">
            <v>3532924</v>
          </cell>
        </row>
        <row r="1469">
          <cell r="E1469">
            <v>8331685</v>
          </cell>
          <cell r="F1469" t="str">
            <v xml:space="preserve">District Program Center                 </v>
          </cell>
          <cell r="G1469" t="str">
            <v xml:space="preserve">8400 E. Pt. Douglas Rd. S.              </v>
          </cell>
          <cell r="H1469" t="str">
            <v xml:space="preserve">Cottage Grove       </v>
          </cell>
          <cell r="I1469">
            <v>55016</v>
          </cell>
          <cell r="J1469">
            <v>1980</v>
          </cell>
          <cell r="K1469">
            <v>56045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  <cell r="AG1469">
            <v>0</v>
          </cell>
          <cell r="AH1469">
            <v>0</v>
          </cell>
          <cell r="AI1469">
            <v>0</v>
          </cell>
          <cell r="AJ1469">
            <v>0</v>
          </cell>
          <cell r="AK1469">
            <v>0</v>
          </cell>
          <cell r="AL1469">
            <v>0</v>
          </cell>
          <cell r="AM1469">
            <v>0</v>
          </cell>
          <cell r="AN1469">
            <v>0</v>
          </cell>
          <cell r="AO1469">
            <v>0</v>
          </cell>
          <cell r="AP1469">
            <v>34</v>
          </cell>
          <cell r="AQ1469">
            <v>0</v>
          </cell>
          <cell r="AR1469">
            <v>0</v>
          </cell>
          <cell r="AS1469">
            <v>0</v>
          </cell>
          <cell r="AT1469">
            <v>0</v>
          </cell>
          <cell r="AU1469">
            <v>0</v>
          </cell>
          <cell r="AV1469">
            <v>0</v>
          </cell>
          <cell r="AW1469">
            <v>0</v>
          </cell>
          <cell r="AX1469">
            <v>0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0</v>
          </cell>
          <cell r="BD1469">
            <v>0</v>
          </cell>
          <cell r="BE1469">
            <v>0</v>
          </cell>
          <cell r="BF1469">
            <v>56045</v>
          </cell>
          <cell r="BG1469">
            <v>1905530</v>
          </cell>
          <cell r="BH1469">
            <v>34</v>
          </cell>
          <cell r="BI1469">
            <v>1</v>
          </cell>
          <cell r="BJ1469">
            <v>1</v>
          </cell>
          <cell r="BK1469">
            <v>56045</v>
          </cell>
          <cell r="BL1469">
            <v>1905530</v>
          </cell>
          <cell r="BM1469">
            <v>56045</v>
          </cell>
          <cell r="BN1469">
            <v>1905530</v>
          </cell>
        </row>
        <row r="1470">
          <cell r="E1470">
            <v>8331743</v>
          </cell>
          <cell r="F1470" t="str">
            <v xml:space="preserve">District Service Center                 </v>
          </cell>
          <cell r="G1470" t="str">
            <v xml:space="preserve">7362 E. Point Douglas Rd. S.            </v>
          </cell>
          <cell r="H1470" t="str">
            <v xml:space="preserve">Cottage Grove       </v>
          </cell>
          <cell r="I1470">
            <v>55016</v>
          </cell>
          <cell r="J1470">
            <v>1972</v>
          </cell>
          <cell r="K1470">
            <v>51312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  <cell r="AG1470">
            <v>0</v>
          </cell>
          <cell r="AH1470">
            <v>0</v>
          </cell>
          <cell r="AI1470">
            <v>0</v>
          </cell>
          <cell r="AJ1470">
            <v>0</v>
          </cell>
          <cell r="AK1470">
            <v>0</v>
          </cell>
          <cell r="AL1470">
            <v>0</v>
          </cell>
          <cell r="AM1470">
            <v>0</v>
          </cell>
          <cell r="AN1470">
            <v>0</v>
          </cell>
          <cell r="AO1470">
            <v>0</v>
          </cell>
          <cell r="AP1470">
            <v>42</v>
          </cell>
          <cell r="AQ1470">
            <v>0</v>
          </cell>
          <cell r="AR1470">
            <v>0</v>
          </cell>
          <cell r="AS1470">
            <v>0</v>
          </cell>
          <cell r="AT1470">
            <v>0</v>
          </cell>
          <cell r="AU1470">
            <v>0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0</v>
          </cell>
          <cell r="BD1470">
            <v>0</v>
          </cell>
          <cell r="BE1470">
            <v>0</v>
          </cell>
          <cell r="BF1470">
            <v>51312</v>
          </cell>
          <cell r="BG1470">
            <v>2155104</v>
          </cell>
          <cell r="BH1470">
            <v>42</v>
          </cell>
          <cell r="BI1470">
            <v>1</v>
          </cell>
          <cell r="BJ1470">
            <v>1</v>
          </cell>
          <cell r="BK1470">
            <v>51312</v>
          </cell>
          <cell r="BL1470">
            <v>2155104</v>
          </cell>
          <cell r="BM1470">
            <v>51312</v>
          </cell>
          <cell r="BN1470">
            <v>2155104</v>
          </cell>
        </row>
        <row r="1471">
          <cell r="E1471">
            <v>8331744</v>
          </cell>
          <cell r="F1471" t="str">
            <v xml:space="preserve">Transportation Garage                   </v>
          </cell>
          <cell r="G1471" t="str">
            <v xml:space="preserve">8585 W. Point Douglas Drive             </v>
          </cell>
          <cell r="H1471" t="str">
            <v xml:space="preserve">Cottage Grove       </v>
          </cell>
          <cell r="I1471">
            <v>55016</v>
          </cell>
          <cell r="J1471">
            <v>1977</v>
          </cell>
          <cell r="K1471">
            <v>33373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  <cell r="AG1471">
            <v>0</v>
          </cell>
          <cell r="AH1471">
            <v>0</v>
          </cell>
          <cell r="AI1471">
            <v>0</v>
          </cell>
          <cell r="AJ1471">
            <v>0</v>
          </cell>
          <cell r="AK1471">
            <v>0</v>
          </cell>
          <cell r="AL1471">
            <v>0</v>
          </cell>
          <cell r="AM1471">
            <v>0</v>
          </cell>
          <cell r="AN1471">
            <v>0</v>
          </cell>
          <cell r="AO1471">
            <v>0</v>
          </cell>
          <cell r="AP1471">
            <v>37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0</v>
          </cell>
          <cell r="AV1471">
            <v>0</v>
          </cell>
          <cell r="AW1471">
            <v>0</v>
          </cell>
          <cell r="AX1471">
            <v>0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0</v>
          </cell>
          <cell r="BD1471">
            <v>0</v>
          </cell>
          <cell r="BE1471">
            <v>0</v>
          </cell>
          <cell r="BF1471">
            <v>33373</v>
          </cell>
          <cell r="BG1471">
            <v>1234801</v>
          </cell>
          <cell r="BH1471">
            <v>37</v>
          </cell>
          <cell r="BI1471">
            <v>1</v>
          </cell>
          <cell r="BJ1471">
            <v>0</v>
          </cell>
          <cell r="BK1471">
            <v>0</v>
          </cell>
          <cell r="BL1471">
            <v>0</v>
          </cell>
          <cell r="BM1471">
            <v>33373</v>
          </cell>
          <cell r="BN1471">
            <v>1234801</v>
          </cell>
        </row>
        <row r="1472">
          <cell r="E1472">
            <v>8331837</v>
          </cell>
          <cell r="F1472" t="str">
            <v xml:space="preserve">Red Rock Elementary                     </v>
          </cell>
          <cell r="G1472" t="str">
            <v xml:space="preserve">3311 Commonwealth Ave                   </v>
          </cell>
          <cell r="H1472" t="str">
            <v xml:space="preserve">Woodbury            </v>
          </cell>
          <cell r="I1472">
            <v>55125</v>
          </cell>
          <cell r="J1472">
            <v>2002</v>
          </cell>
          <cell r="K1472">
            <v>98556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  <cell r="AG1472">
            <v>0</v>
          </cell>
          <cell r="AH1472">
            <v>0</v>
          </cell>
          <cell r="AI1472">
            <v>0</v>
          </cell>
          <cell r="AJ1472">
            <v>0</v>
          </cell>
          <cell r="AK1472">
            <v>0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12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0</v>
          </cell>
          <cell r="BD1472">
            <v>0</v>
          </cell>
          <cell r="BE1472">
            <v>0</v>
          </cell>
          <cell r="BF1472">
            <v>98556</v>
          </cell>
          <cell r="BG1472">
            <v>1182672</v>
          </cell>
          <cell r="BH1472">
            <v>12</v>
          </cell>
          <cell r="BI1472">
            <v>1</v>
          </cell>
          <cell r="BJ1472">
            <v>1</v>
          </cell>
          <cell r="BK1472">
            <v>98556</v>
          </cell>
          <cell r="BL1472">
            <v>1182672</v>
          </cell>
          <cell r="BM1472">
            <v>98556</v>
          </cell>
          <cell r="BN1472">
            <v>1182672</v>
          </cell>
        </row>
        <row r="1473">
          <cell r="E1473">
            <v>8331838</v>
          </cell>
          <cell r="F1473" t="str">
            <v xml:space="preserve">Cottage Grove Elementary                </v>
          </cell>
          <cell r="G1473" t="str">
            <v xml:space="preserve">7447 65th Street S                      </v>
          </cell>
          <cell r="H1473" t="str">
            <v xml:space="preserve">Cottage Grove       </v>
          </cell>
          <cell r="I1473">
            <v>55016</v>
          </cell>
          <cell r="J1473">
            <v>2002</v>
          </cell>
          <cell r="K1473">
            <v>98635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  <cell r="AG1473">
            <v>0</v>
          </cell>
          <cell r="AH1473">
            <v>0</v>
          </cell>
          <cell r="AI1473">
            <v>0</v>
          </cell>
          <cell r="AJ1473">
            <v>0</v>
          </cell>
          <cell r="AK1473">
            <v>0</v>
          </cell>
          <cell r="AL1473">
            <v>0</v>
          </cell>
          <cell r="AM1473">
            <v>0</v>
          </cell>
          <cell r="AN1473">
            <v>0</v>
          </cell>
          <cell r="AO1473">
            <v>0</v>
          </cell>
          <cell r="AP1473">
            <v>12</v>
          </cell>
          <cell r="AQ1473">
            <v>0</v>
          </cell>
          <cell r="AR1473">
            <v>0</v>
          </cell>
          <cell r="AS1473">
            <v>0</v>
          </cell>
          <cell r="AT1473">
            <v>0</v>
          </cell>
          <cell r="AU1473">
            <v>0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0</v>
          </cell>
          <cell r="BD1473">
            <v>0</v>
          </cell>
          <cell r="BE1473">
            <v>0</v>
          </cell>
          <cell r="BF1473">
            <v>98635</v>
          </cell>
          <cell r="BG1473">
            <v>1183620</v>
          </cell>
          <cell r="BH1473">
            <v>12</v>
          </cell>
          <cell r="BI1473">
            <v>1</v>
          </cell>
          <cell r="BJ1473">
            <v>1</v>
          </cell>
          <cell r="BK1473">
            <v>98635</v>
          </cell>
          <cell r="BL1473">
            <v>1183620</v>
          </cell>
          <cell r="BM1473">
            <v>98635</v>
          </cell>
          <cell r="BN1473">
            <v>1183620</v>
          </cell>
        </row>
        <row r="1474">
          <cell r="E1474">
            <v>8331839</v>
          </cell>
          <cell r="F1474" t="str">
            <v xml:space="preserve">Transportation Offices                  </v>
          </cell>
          <cell r="G1474" t="str">
            <v xml:space="preserve">8587 W Point Douglas Rd S               </v>
          </cell>
          <cell r="H1474" t="str">
            <v xml:space="preserve">Cottage Grove       </v>
          </cell>
          <cell r="I1474">
            <v>55016</v>
          </cell>
          <cell r="J1474">
            <v>2002</v>
          </cell>
          <cell r="K1474">
            <v>3906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P1474">
            <v>12</v>
          </cell>
          <cell r="AQ1474">
            <v>0</v>
          </cell>
          <cell r="AR1474">
            <v>0</v>
          </cell>
          <cell r="AS1474">
            <v>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0</v>
          </cell>
          <cell r="BD1474">
            <v>0</v>
          </cell>
          <cell r="BE1474">
            <v>0</v>
          </cell>
          <cell r="BF1474">
            <v>3906</v>
          </cell>
          <cell r="BG1474">
            <v>46872</v>
          </cell>
          <cell r="BH1474">
            <v>12</v>
          </cell>
          <cell r="BI1474">
            <v>1</v>
          </cell>
          <cell r="BJ1474">
            <v>1</v>
          </cell>
          <cell r="BK1474">
            <v>3906</v>
          </cell>
          <cell r="BL1474">
            <v>46872</v>
          </cell>
          <cell r="BM1474">
            <v>3906</v>
          </cell>
          <cell r="BN1474">
            <v>46872</v>
          </cell>
        </row>
        <row r="1475">
          <cell r="E1475">
            <v>8333679</v>
          </cell>
          <cell r="F1475" t="str">
            <v xml:space="preserve">Transportation Maintenance              </v>
          </cell>
          <cell r="G1475" t="str">
            <v xml:space="preserve">8585 W. Pt. Douglas Rd. S.              </v>
          </cell>
          <cell r="H1475" t="str">
            <v xml:space="preserve">Cottage Grove       </v>
          </cell>
          <cell r="I1475">
            <v>55016</v>
          </cell>
          <cell r="J1475">
            <v>1971</v>
          </cell>
          <cell r="K1475">
            <v>4043</v>
          </cell>
          <cell r="L1475">
            <v>1977</v>
          </cell>
          <cell r="M1475">
            <v>2485</v>
          </cell>
          <cell r="N1475">
            <v>2002</v>
          </cell>
          <cell r="O1475">
            <v>1057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43</v>
          </cell>
          <cell r="AQ1475">
            <v>37</v>
          </cell>
          <cell r="AR1475">
            <v>12</v>
          </cell>
          <cell r="AS1475">
            <v>0</v>
          </cell>
          <cell r="AT1475">
            <v>0</v>
          </cell>
          <cell r="AU1475">
            <v>0</v>
          </cell>
          <cell r="AV1475">
            <v>0</v>
          </cell>
          <cell r="AW1475">
            <v>0</v>
          </cell>
          <cell r="AX1475">
            <v>0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0</v>
          </cell>
          <cell r="BD1475">
            <v>0</v>
          </cell>
          <cell r="BE1475">
            <v>0</v>
          </cell>
          <cell r="BF1475">
            <v>7585</v>
          </cell>
          <cell r="BG1475">
            <v>278478</v>
          </cell>
          <cell r="BH1475">
            <v>36.71430454845089</v>
          </cell>
          <cell r="BI1475">
            <v>1</v>
          </cell>
          <cell r="BJ1475">
            <v>0</v>
          </cell>
          <cell r="BK1475">
            <v>0</v>
          </cell>
          <cell r="BL1475">
            <v>0</v>
          </cell>
          <cell r="BM1475">
            <v>7585</v>
          </cell>
          <cell r="BN1475">
            <v>278478</v>
          </cell>
        </row>
        <row r="1476">
          <cell r="E1476">
            <v>8333680</v>
          </cell>
          <cell r="F1476" t="str">
            <v xml:space="preserve">Liberty Ridge Elementary                </v>
          </cell>
          <cell r="G1476" t="str">
            <v xml:space="preserve">11395 Eagle View Blvd                   </v>
          </cell>
          <cell r="H1476" t="str">
            <v xml:space="preserve">Woodbury            </v>
          </cell>
          <cell r="I1476">
            <v>55129</v>
          </cell>
          <cell r="J1476">
            <v>2003</v>
          </cell>
          <cell r="K1476">
            <v>112891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11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0</v>
          </cell>
          <cell r="AV1476">
            <v>0</v>
          </cell>
          <cell r="AW1476">
            <v>0</v>
          </cell>
          <cell r="AX1476">
            <v>0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0</v>
          </cell>
          <cell r="BD1476">
            <v>0</v>
          </cell>
          <cell r="BE1476">
            <v>0</v>
          </cell>
          <cell r="BF1476">
            <v>112891</v>
          </cell>
          <cell r="BG1476">
            <v>1241801</v>
          </cell>
          <cell r="BH1476">
            <v>11</v>
          </cell>
          <cell r="BI1476">
            <v>1</v>
          </cell>
          <cell r="BJ1476">
            <v>1</v>
          </cell>
          <cell r="BK1476">
            <v>112891</v>
          </cell>
          <cell r="BL1476">
            <v>1241801</v>
          </cell>
          <cell r="BM1476">
            <v>112891</v>
          </cell>
          <cell r="BN1476">
            <v>1241801</v>
          </cell>
        </row>
        <row r="1477">
          <cell r="E1477">
            <v>8333728</v>
          </cell>
          <cell r="F1477" t="str">
            <v xml:space="preserve">East Ridge High School                  </v>
          </cell>
          <cell r="G1477" t="str">
            <v xml:space="preserve">4200 Pioneer Drive                      </v>
          </cell>
          <cell r="H1477" t="str">
            <v xml:space="preserve">Woodbury            </v>
          </cell>
          <cell r="I1477">
            <v>55129</v>
          </cell>
          <cell r="J1477">
            <v>2009</v>
          </cell>
          <cell r="K1477">
            <v>378368</v>
          </cell>
          <cell r="L1477">
            <v>2013</v>
          </cell>
          <cell r="M1477">
            <v>3896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0</v>
          </cell>
          <cell r="AO1477">
            <v>0</v>
          </cell>
          <cell r="AP1477">
            <v>5</v>
          </cell>
          <cell r="AQ1477">
            <v>1</v>
          </cell>
          <cell r="AR1477">
            <v>0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0</v>
          </cell>
          <cell r="BD1477">
            <v>0</v>
          </cell>
          <cell r="BE1477">
            <v>0</v>
          </cell>
          <cell r="BF1477">
            <v>382264</v>
          </cell>
          <cell r="BG1477">
            <v>1895736</v>
          </cell>
          <cell r="BH1477">
            <v>4.9592323629742792</v>
          </cell>
          <cell r="BI1477">
            <v>1</v>
          </cell>
          <cell r="BJ1477">
            <v>1</v>
          </cell>
          <cell r="BK1477">
            <v>382264</v>
          </cell>
          <cell r="BL1477">
            <v>1895736</v>
          </cell>
          <cell r="BM1477">
            <v>382264</v>
          </cell>
          <cell r="BN1477">
            <v>1895736</v>
          </cell>
        </row>
        <row r="1478">
          <cell r="E1478">
            <v>8333783</v>
          </cell>
          <cell r="F1478" t="str">
            <v xml:space="preserve">Liberty Ridge Site II                   </v>
          </cell>
          <cell r="G1478" t="str">
            <v xml:space="preserve">11283 Eagle View Boulevard              </v>
          </cell>
          <cell r="H1478" t="str">
            <v xml:space="preserve">Woodbury            </v>
          </cell>
          <cell r="I1478">
            <v>55129</v>
          </cell>
          <cell r="J1478">
            <v>2006</v>
          </cell>
          <cell r="K1478">
            <v>9766</v>
          </cell>
          <cell r="L1478">
            <v>2012</v>
          </cell>
          <cell r="M1478">
            <v>12466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  <cell r="AG1478">
            <v>0</v>
          </cell>
          <cell r="AH1478">
            <v>0</v>
          </cell>
          <cell r="AI1478">
            <v>0</v>
          </cell>
          <cell r="AJ1478">
            <v>0</v>
          </cell>
          <cell r="AK1478">
            <v>0</v>
          </cell>
          <cell r="AL1478">
            <v>0</v>
          </cell>
          <cell r="AM1478">
            <v>0</v>
          </cell>
          <cell r="AN1478">
            <v>0</v>
          </cell>
          <cell r="AO1478">
            <v>0</v>
          </cell>
          <cell r="AP1478">
            <v>8</v>
          </cell>
          <cell r="AQ1478">
            <v>2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0</v>
          </cell>
          <cell r="BD1478">
            <v>0</v>
          </cell>
          <cell r="BE1478">
            <v>0</v>
          </cell>
          <cell r="BF1478">
            <v>22232</v>
          </cell>
          <cell r="BG1478">
            <v>103060</v>
          </cell>
          <cell r="BH1478">
            <v>4.6356603094638356</v>
          </cell>
          <cell r="BI1478">
            <v>1</v>
          </cell>
          <cell r="BJ1478">
            <v>1</v>
          </cell>
          <cell r="BK1478">
            <v>22232</v>
          </cell>
          <cell r="BL1478">
            <v>103060</v>
          </cell>
          <cell r="BM1478">
            <v>22232</v>
          </cell>
          <cell r="BN1478">
            <v>103060</v>
          </cell>
        </row>
        <row r="1479">
          <cell r="E1479">
            <v>8340890</v>
          </cell>
          <cell r="F1479" t="str">
            <v xml:space="preserve">Afton-Lakeland Elementary               </v>
          </cell>
          <cell r="G1479" t="str">
            <v xml:space="preserve">475 St. Croix Trail South               </v>
          </cell>
          <cell r="H1479" t="str">
            <v xml:space="preserve">Lakeland            </v>
          </cell>
          <cell r="I1479">
            <v>55043</v>
          </cell>
          <cell r="J1479">
            <v>1951</v>
          </cell>
          <cell r="K1479">
            <v>23300</v>
          </cell>
          <cell r="L1479">
            <v>1954</v>
          </cell>
          <cell r="M1479">
            <v>17500</v>
          </cell>
          <cell r="N1479">
            <v>1965</v>
          </cell>
          <cell r="O1479">
            <v>8500</v>
          </cell>
          <cell r="P1479">
            <v>1968</v>
          </cell>
          <cell r="Q1479">
            <v>7500</v>
          </cell>
          <cell r="R1479">
            <v>1980</v>
          </cell>
          <cell r="S1479">
            <v>3140</v>
          </cell>
          <cell r="T1479">
            <v>2001</v>
          </cell>
          <cell r="U1479">
            <v>3428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  <cell r="AG1479">
            <v>0</v>
          </cell>
          <cell r="AH1479">
            <v>0</v>
          </cell>
          <cell r="AI1479">
            <v>0</v>
          </cell>
          <cell r="AJ1479">
            <v>0</v>
          </cell>
          <cell r="AK1479">
            <v>0</v>
          </cell>
          <cell r="AL1479">
            <v>0</v>
          </cell>
          <cell r="AM1479">
            <v>0</v>
          </cell>
          <cell r="AN1479">
            <v>0</v>
          </cell>
          <cell r="AO1479">
            <v>0</v>
          </cell>
          <cell r="AP1479">
            <v>50</v>
          </cell>
          <cell r="AQ1479">
            <v>50</v>
          </cell>
          <cell r="AR1479">
            <v>49</v>
          </cell>
          <cell r="AS1479">
            <v>46</v>
          </cell>
          <cell r="AT1479">
            <v>34</v>
          </cell>
          <cell r="AU1479">
            <v>13</v>
          </cell>
          <cell r="AV1479">
            <v>0</v>
          </cell>
          <cell r="AW1479">
            <v>0</v>
          </cell>
          <cell r="AX1479">
            <v>0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0</v>
          </cell>
          <cell r="BD1479">
            <v>0</v>
          </cell>
          <cell r="BE1479">
            <v>0</v>
          </cell>
          <cell r="BF1479">
            <v>63368</v>
          </cell>
          <cell r="BG1479">
            <v>2952824</v>
          </cell>
          <cell r="BH1479">
            <v>46.598030551698017</v>
          </cell>
          <cell r="BI1479">
            <v>1</v>
          </cell>
          <cell r="BJ1479">
            <v>1</v>
          </cell>
          <cell r="BK1479">
            <v>63368</v>
          </cell>
          <cell r="BL1479">
            <v>2952824</v>
          </cell>
          <cell r="BM1479">
            <v>63368</v>
          </cell>
          <cell r="BN1479">
            <v>2952824</v>
          </cell>
        </row>
        <row r="1480">
          <cell r="E1480">
            <v>8340891</v>
          </cell>
          <cell r="F1480" t="str">
            <v xml:space="preserve">Andersen Elementary                     </v>
          </cell>
          <cell r="G1480" t="str">
            <v xml:space="preserve">Hwy 95                                  </v>
          </cell>
          <cell r="H1480" t="str">
            <v xml:space="preserve">Bayport             </v>
          </cell>
          <cell r="I1480">
            <v>55003</v>
          </cell>
          <cell r="J1480">
            <v>1919</v>
          </cell>
          <cell r="K1480">
            <v>14860</v>
          </cell>
          <cell r="L1480">
            <v>1937</v>
          </cell>
          <cell r="M1480">
            <v>3865</v>
          </cell>
          <cell r="N1480">
            <v>1946</v>
          </cell>
          <cell r="O1480">
            <v>12875</v>
          </cell>
          <cell r="P1480">
            <v>1980</v>
          </cell>
          <cell r="Q1480">
            <v>2730</v>
          </cell>
          <cell r="R1480">
            <v>1997</v>
          </cell>
          <cell r="S1480">
            <v>13824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  <cell r="AG1480">
            <v>0</v>
          </cell>
          <cell r="AH1480">
            <v>0</v>
          </cell>
          <cell r="AI1480">
            <v>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50</v>
          </cell>
          <cell r="AQ1480">
            <v>50</v>
          </cell>
          <cell r="AR1480">
            <v>50</v>
          </cell>
          <cell r="AS1480">
            <v>34</v>
          </cell>
          <cell r="AT1480">
            <v>17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0</v>
          </cell>
          <cell r="BD1480">
            <v>0</v>
          </cell>
          <cell r="BE1480">
            <v>0</v>
          </cell>
          <cell r="BF1480">
            <v>48154</v>
          </cell>
          <cell r="BG1480">
            <v>1907828</v>
          </cell>
          <cell r="BH1480">
            <v>39.619304730655813</v>
          </cell>
          <cell r="BI1480">
            <v>1</v>
          </cell>
          <cell r="BJ1480">
            <v>1</v>
          </cell>
          <cell r="BK1480">
            <v>48154</v>
          </cell>
          <cell r="BL1480">
            <v>1907828</v>
          </cell>
          <cell r="BM1480">
            <v>48154</v>
          </cell>
          <cell r="BN1480">
            <v>1907828</v>
          </cell>
        </row>
        <row r="1481">
          <cell r="E1481">
            <v>8340892</v>
          </cell>
          <cell r="F1481" t="str">
            <v xml:space="preserve">Lake Elmo Elementary                    </v>
          </cell>
          <cell r="G1481" t="str">
            <v xml:space="preserve">11030 Stillwater Blvd. N.               </v>
          </cell>
          <cell r="H1481" t="str">
            <v xml:space="preserve">Lake Elmo           </v>
          </cell>
          <cell r="I1481">
            <v>55042</v>
          </cell>
          <cell r="J1481">
            <v>1920</v>
          </cell>
          <cell r="K1481">
            <v>6900</v>
          </cell>
          <cell r="L1481">
            <v>1952</v>
          </cell>
          <cell r="M1481">
            <v>7752</v>
          </cell>
          <cell r="N1481">
            <v>1954</v>
          </cell>
          <cell r="O1481">
            <v>6514</v>
          </cell>
          <cell r="P1481">
            <v>1959</v>
          </cell>
          <cell r="Q1481">
            <v>2479</v>
          </cell>
          <cell r="R1481">
            <v>1963</v>
          </cell>
          <cell r="S1481">
            <v>5826</v>
          </cell>
          <cell r="T1481">
            <v>1969</v>
          </cell>
          <cell r="U1481">
            <v>26481</v>
          </cell>
          <cell r="V1481">
            <v>1976</v>
          </cell>
          <cell r="W1481">
            <v>6766</v>
          </cell>
          <cell r="X1481">
            <v>1987</v>
          </cell>
          <cell r="Y1481">
            <v>12889</v>
          </cell>
          <cell r="Z1481">
            <v>1988</v>
          </cell>
          <cell r="AA1481">
            <v>1500</v>
          </cell>
          <cell r="AB1481">
            <v>1996</v>
          </cell>
          <cell r="AC1481">
            <v>3243</v>
          </cell>
          <cell r="AD1481">
            <v>1989</v>
          </cell>
          <cell r="AE1481">
            <v>1800</v>
          </cell>
          <cell r="AF1481">
            <v>2010</v>
          </cell>
          <cell r="AG1481">
            <v>420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50</v>
          </cell>
          <cell r="AQ1481">
            <v>50</v>
          </cell>
          <cell r="AR1481">
            <v>50</v>
          </cell>
          <cell r="AS1481">
            <v>50</v>
          </cell>
          <cell r="AT1481">
            <v>50</v>
          </cell>
          <cell r="AU1481">
            <v>45</v>
          </cell>
          <cell r="AV1481">
            <v>38</v>
          </cell>
          <cell r="AW1481">
            <v>27</v>
          </cell>
          <cell r="AX1481">
            <v>26</v>
          </cell>
          <cell r="AY1481">
            <v>18</v>
          </cell>
          <cell r="AZ1481">
            <v>25</v>
          </cell>
          <cell r="BA1481">
            <v>4</v>
          </cell>
          <cell r="BB1481">
            <v>0</v>
          </cell>
          <cell r="BC1481">
            <v>0</v>
          </cell>
          <cell r="BD1481">
            <v>0</v>
          </cell>
          <cell r="BE1481">
            <v>0</v>
          </cell>
          <cell r="BF1481">
            <v>82570</v>
          </cell>
          <cell r="BG1481">
            <v>3414360</v>
          </cell>
          <cell r="BH1481">
            <v>41.35109603972387</v>
          </cell>
          <cell r="BI1481">
            <v>1</v>
          </cell>
          <cell r="BJ1481">
            <v>1</v>
          </cell>
          <cell r="BK1481">
            <v>82570</v>
          </cell>
          <cell r="BL1481">
            <v>3414360</v>
          </cell>
          <cell r="BM1481">
            <v>82570</v>
          </cell>
          <cell r="BN1481">
            <v>3414360</v>
          </cell>
        </row>
        <row r="1482">
          <cell r="E1482">
            <v>8340893</v>
          </cell>
          <cell r="F1482" t="str">
            <v xml:space="preserve">Lily Lake Elementary                    </v>
          </cell>
          <cell r="G1482" t="str">
            <v xml:space="preserve">2003 West Willard Street                </v>
          </cell>
          <cell r="H1482" t="str">
            <v xml:space="preserve">Stillwater          </v>
          </cell>
          <cell r="I1482">
            <v>55082</v>
          </cell>
          <cell r="J1482">
            <v>1963</v>
          </cell>
          <cell r="K1482">
            <v>25235</v>
          </cell>
          <cell r="L1482">
            <v>1966</v>
          </cell>
          <cell r="M1482">
            <v>11656</v>
          </cell>
          <cell r="N1482">
            <v>1969</v>
          </cell>
          <cell r="O1482">
            <v>16957</v>
          </cell>
          <cell r="P1482">
            <v>1990</v>
          </cell>
          <cell r="Q1482">
            <v>19240</v>
          </cell>
          <cell r="R1482">
            <v>1993</v>
          </cell>
          <cell r="S1482">
            <v>960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50</v>
          </cell>
          <cell r="AQ1482">
            <v>48</v>
          </cell>
          <cell r="AR1482">
            <v>45</v>
          </cell>
          <cell r="AS1482">
            <v>24</v>
          </cell>
          <cell r="AT1482">
            <v>21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0</v>
          </cell>
          <cell r="BD1482">
            <v>0</v>
          </cell>
          <cell r="BE1482">
            <v>0</v>
          </cell>
          <cell r="BF1482">
            <v>74048</v>
          </cell>
          <cell r="BG1482">
            <v>3066223</v>
          </cell>
          <cell r="BH1482">
            <v>41.408586322385482</v>
          </cell>
          <cell r="BI1482">
            <v>1</v>
          </cell>
          <cell r="BJ1482">
            <v>1</v>
          </cell>
          <cell r="BK1482">
            <v>74048</v>
          </cell>
          <cell r="BL1482">
            <v>3066223</v>
          </cell>
          <cell r="BM1482">
            <v>74048</v>
          </cell>
          <cell r="BN1482">
            <v>3066223</v>
          </cell>
        </row>
        <row r="1483">
          <cell r="E1483">
            <v>8340894</v>
          </cell>
          <cell r="F1483" t="str">
            <v xml:space="preserve">Marine Elementary                       </v>
          </cell>
          <cell r="G1483" t="str">
            <v xml:space="preserve">Marine on St. Croix                     </v>
          </cell>
          <cell r="H1483" t="str">
            <v xml:space="preserve">Marine on St. Croix </v>
          </cell>
          <cell r="I1483">
            <v>55047</v>
          </cell>
          <cell r="J1483">
            <v>1954</v>
          </cell>
          <cell r="K1483">
            <v>8000</v>
          </cell>
          <cell r="L1483">
            <v>1965</v>
          </cell>
          <cell r="M1483">
            <v>3100</v>
          </cell>
          <cell r="N1483">
            <v>1975</v>
          </cell>
          <cell r="O1483">
            <v>6270</v>
          </cell>
          <cell r="P1483">
            <v>1997</v>
          </cell>
          <cell r="Q1483">
            <v>960</v>
          </cell>
          <cell r="R1483">
            <v>2005</v>
          </cell>
          <cell r="S1483">
            <v>225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>
            <v>0</v>
          </cell>
          <cell r="AH1483">
            <v>0</v>
          </cell>
          <cell r="AI1483">
            <v>0</v>
          </cell>
          <cell r="AJ1483">
            <v>0</v>
          </cell>
          <cell r="AK1483">
            <v>0</v>
          </cell>
          <cell r="AL1483">
            <v>0</v>
          </cell>
          <cell r="AM1483">
            <v>0</v>
          </cell>
          <cell r="AN1483">
            <v>0</v>
          </cell>
          <cell r="AO1483">
            <v>0</v>
          </cell>
          <cell r="AP1483">
            <v>50</v>
          </cell>
          <cell r="AQ1483">
            <v>49</v>
          </cell>
          <cell r="AR1483">
            <v>39</v>
          </cell>
          <cell r="AS1483">
            <v>17</v>
          </cell>
          <cell r="AT1483">
            <v>9</v>
          </cell>
          <cell r="AU1483">
            <v>0</v>
          </cell>
          <cell r="AV1483">
            <v>0</v>
          </cell>
          <cell r="AW1483">
            <v>0</v>
          </cell>
          <cell r="AX1483">
            <v>0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0</v>
          </cell>
          <cell r="BD1483">
            <v>0</v>
          </cell>
          <cell r="BE1483">
            <v>0</v>
          </cell>
          <cell r="BF1483">
            <v>18555</v>
          </cell>
          <cell r="BG1483">
            <v>814775</v>
          </cell>
          <cell r="BH1483">
            <v>43.911344651037453</v>
          </cell>
          <cell r="BI1483">
            <v>1</v>
          </cell>
          <cell r="BJ1483">
            <v>1</v>
          </cell>
          <cell r="BK1483">
            <v>18555</v>
          </cell>
          <cell r="BL1483">
            <v>814775</v>
          </cell>
          <cell r="BM1483">
            <v>18555</v>
          </cell>
          <cell r="BN1483">
            <v>814775</v>
          </cell>
        </row>
        <row r="1484">
          <cell r="E1484">
            <v>8340895</v>
          </cell>
          <cell r="F1484" t="str">
            <v xml:space="preserve">Oak Park Elementary                     </v>
          </cell>
          <cell r="G1484" t="str">
            <v xml:space="preserve">6355 Osman Avenue North                 </v>
          </cell>
          <cell r="H1484" t="str">
            <v xml:space="preserve">Stillwater          </v>
          </cell>
          <cell r="I1484">
            <v>55082</v>
          </cell>
          <cell r="J1484">
            <v>1956</v>
          </cell>
          <cell r="K1484">
            <v>49994</v>
          </cell>
          <cell r="L1484">
            <v>1963</v>
          </cell>
          <cell r="M1484">
            <v>5040</v>
          </cell>
          <cell r="N1484">
            <v>1975</v>
          </cell>
          <cell r="O1484">
            <v>6496</v>
          </cell>
          <cell r="P1484">
            <v>1996</v>
          </cell>
          <cell r="Q1484">
            <v>387</v>
          </cell>
          <cell r="R1484">
            <v>2001</v>
          </cell>
          <cell r="S1484">
            <v>1546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  <cell r="AG1484">
            <v>0</v>
          </cell>
          <cell r="AH1484">
            <v>0</v>
          </cell>
          <cell r="AI1484">
            <v>0</v>
          </cell>
          <cell r="AJ1484">
            <v>0</v>
          </cell>
          <cell r="AK1484">
            <v>0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P1484">
            <v>50</v>
          </cell>
          <cell r="AQ1484">
            <v>50</v>
          </cell>
          <cell r="AR1484">
            <v>39</v>
          </cell>
          <cell r="AS1484">
            <v>18</v>
          </cell>
          <cell r="AT1484">
            <v>13</v>
          </cell>
          <cell r="AU1484">
            <v>0</v>
          </cell>
          <cell r="AV1484">
            <v>0</v>
          </cell>
          <cell r="AW1484">
            <v>0</v>
          </cell>
          <cell r="AX1484">
            <v>0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0</v>
          </cell>
          <cell r="BD1484">
            <v>0</v>
          </cell>
          <cell r="BE1484">
            <v>0</v>
          </cell>
          <cell r="BF1484">
            <v>63463</v>
          </cell>
          <cell r="BG1484">
            <v>3032108</v>
          </cell>
          <cell r="BH1484">
            <v>47.777571183209112</v>
          </cell>
          <cell r="BI1484">
            <v>1</v>
          </cell>
          <cell r="BJ1484">
            <v>1</v>
          </cell>
          <cell r="BK1484">
            <v>63463</v>
          </cell>
          <cell r="BL1484">
            <v>3032108</v>
          </cell>
          <cell r="BM1484">
            <v>63463</v>
          </cell>
          <cell r="BN1484">
            <v>3032108</v>
          </cell>
        </row>
        <row r="1485">
          <cell r="E1485">
            <v>8340896</v>
          </cell>
          <cell r="F1485" t="str">
            <v xml:space="preserve">Stonebridge Elementary                  </v>
          </cell>
          <cell r="G1485" t="str">
            <v xml:space="preserve">900 N. Owens Street                     </v>
          </cell>
          <cell r="H1485" t="str">
            <v xml:space="preserve">Stillwater          </v>
          </cell>
          <cell r="I1485">
            <v>55082</v>
          </cell>
          <cell r="J1485">
            <v>1971</v>
          </cell>
          <cell r="K1485">
            <v>62176</v>
          </cell>
          <cell r="L1485">
            <v>1997</v>
          </cell>
          <cell r="M1485">
            <v>2913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43</v>
          </cell>
          <cell r="AQ1485">
            <v>17</v>
          </cell>
          <cell r="AR1485">
            <v>0</v>
          </cell>
          <cell r="AS1485">
            <v>0</v>
          </cell>
          <cell r="AT1485">
            <v>0</v>
          </cell>
          <cell r="AU1485">
            <v>0</v>
          </cell>
          <cell r="AV1485">
            <v>0</v>
          </cell>
          <cell r="AW1485">
            <v>0</v>
          </cell>
          <cell r="AX1485">
            <v>0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0</v>
          </cell>
          <cell r="BD1485">
            <v>0</v>
          </cell>
          <cell r="BE1485">
            <v>0</v>
          </cell>
          <cell r="BF1485">
            <v>65089</v>
          </cell>
          <cell r="BG1485">
            <v>2723089</v>
          </cell>
          <cell r="BH1485">
            <v>41.83639324617063</v>
          </cell>
          <cell r="BI1485">
            <v>1</v>
          </cell>
          <cell r="BJ1485">
            <v>1</v>
          </cell>
          <cell r="BK1485">
            <v>65089</v>
          </cell>
          <cell r="BL1485">
            <v>2723089</v>
          </cell>
          <cell r="BM1485">
            <v>65089</v>
          </cell>
          <cell r="BN1485">
            <v>2723089</v>
          </cell>
        </row>
        <row r="1486">
          <cell r="E1486">
            <v>8340897</v>
          </cell>
          <cell r="F1486" t="str">
            <v xml:space="preserve">New Heights Charter -(Washington)       </v>
          </cell>
          <cell r="G1486" t="str">
            <v xml:space="preserve">614 W Mulberry Street                   </v>
          </cell>
          <cell r="H1486" t="str">
            <v xml:space="preserve">Stillwater          </v>
          </cell>
          <cell r="I1486">
            <v>55082</v>
          </cell>
          <cell r="J1486">
            <v>1937</v>
          </cell>
          <cell r="K1486">
            <v>31555</v>
          </cell>
          <cell r="L1486">
            <v>2008</v>
          </cell>
          <cell r="M1486">
            <v>1852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P1486">
            <v>50</v>
          </cell>
          <cell r="AQ1486">
            <v>6</v>
          </cell>
          <cell r="AR1486">
            <v>0</v>
          </cell>
          <cell r="AS1486">
            <v>0</v>
          </cell>
          <cell r="AT1486">
            <v>0</v>
          </cell>
          <cell r="AU1486">
            <v>0</v>
          </cell>
          <cell r="AV1486">
            <v>0</v>
          </cell>
          <cell r="AW1486">
            <v>0</v>
          </cell>
          <cell r="AX1486">
            <v>0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0</v>
          </cell>
          <cell r="BD1486">
            <v>0</v>
          </cell>
          <cell r="BE1486">
            <v>0</v>
          </cell>
          <cell r="BF1486">
            <v>33407</v>
          </cell>
          <cell r="BG1486">
            <v>1588862</v>
          </cell>
          <cell r="BH1486">
            <v>47.560750740862694</v>
          </cell>
          <cell r="BI1486">
            <v>1</v>
          </cell>
          <cell r="BJ1486">
            <v>1</v>
          </cell>
          <cell r="BK1486">
            <v>33407</v>
          </cell>
          <cell r="BL1486">
            <v>1588862</v>
          </cell>
          <cell r="BM1486">
            <v>33407</v>
          </cell>
          <cell r="BN1486">
            <v>1588862</v>
          </cell>
        </row>
        <row r="1487">
          <cell r="E1487">
            <v>8340898</v>
          </cell>
          <cell r="F1487" t="str">
            <v xml:space="preserve">Withrow Elementary                      </v>
          </cell>
          <cell r="G1487" t="str">
            <v xml:space="preserve">10158 122nd Street North                </v>
          </cell>
          <cell r="H1487" t="str">
            <v xml:space="preserve">Hugo                </v>
          </cell>
          <cell r="I1487">
            <v>55038</v>
          </cell>
          <cell r="J1487">
            <v>1954</v>
          </cell>
          <cell r="K1487">
            <v>8000</v>
          </cell>
          <cell r="L1487">
            <v>1965</v>
          </cell>
          <cell r="M1487">
            <v>3100</v>
          </cell>
          <cell r="N1487">
            <v>1975</v>
          </cell>
          <cell r="O1487">
            <v>6270</v>
          </cell>
          <cell r="P1487">
            <v>1997</v>
          </cell>
          <cell r="Q1487">
            <v>15664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H1487">
            <v>0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50</v>
          </cell>
          <cell r="AQ1487">
            <v>49</v>
          </cell>
          <cell r="AR1487">
            <v>39</v>
          </cell>
          <cell r="AS1487">
            <v>17</v>
          </cell>
          <cell r="AT1487">
            <v>0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0</v>
          </cell>
          <cell r="BD1487">
            <v>0</v>
          </cell>
          <cell r="BE1487">
            <v>0</v>
          </cell>
          <cell r="BF1487">
            <v>33034</v>
          </cell>
          <cell r="BG1487">
            <v>1062718</v>
          </cell>
          <cell r="BH1487">
            <v>32.170430465580914</v>
          </cell>
          <cell r="BI1487">
            <v>1</v>
          </cell>
          <cell r="BJ1487">
            <v>1</v>
          </cell>
          <cell r="BK1487">
            <v>33034</v>
          </cell>
          <cell r="BL1487">
            <v>1062718</v>
          </cell>
          <cell r="BM1487">
            <v>33034</v>
          </cell>
          <cell r="BN1487">
            <v>1062718</v>
          </cell>
        </row>
        <row r="1488">
          <cell r="E1488">
            <v>8340899</v>
          </cell>
          <cell r="F1488" t="str">
            <v xml:space="preserve">Oak-Land Junior High School             </v>
          </cell>
          <cell r="G1488" t="str">
            <v xml:space="preserve">820 Manning Avenue North                </v>
          </cell>
          <cell r="H1488" t="str">
            <v xml:space="preserve">Lake Elmo           </v>
          </cell>
          <cell r="I1488">
            <v>55042</v>
          </cell>
          <cell r="J1488">
            <v>1967</v>
          </cell>
          <cell r="K1488">
            <v>83412</v>
          </cell>
          <cell r="L1488">
            <v>1969</v>
          </cell>
          <cell r="M1488">
            <v>50039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47</v>
          </cell>
          <cell r="AQ1488">
            <v>45</v>
          </cell>
          <cell r="AR1488">
            <v>0</v>
          </cell>
          <cell r="AS1488">
            <v>0</v>
          </cell>
          <cell r="AT1488">
            <v>0</v>
          </cell>
          <cell r="AU1488">
            <v>0</v>
          </cell>
          <cell r="AV1488">
            <v>0</v>
          </cell>
          <cell r="AW1488">
            <v>0</v>
          </cell>
          <cell r="AX1488">
            <v>0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0</v>
          </cell>
          <cell r="BD1488">
            <v>0</v>
          </cell>
          <cell r="BE1488">
            <v>0</v>
          </cell>
          <cell r="BF1488">
            <v>133451</v>
          </cell>
          <cell r="BG1488">
            <v>6172119</v>
          </cell>
          <cell r="BH1488">
            <v>46.250076807217631</v>
          </cell>
          <cell r="BI1488">
            <v>1</v>
          </cell>
          <cell r="BJ1488">
            <v>1</v>
          </cell>
          <cell r="BK1488">
            <v>133451</v>
          </cell>
          <cell r="BL1488">
            <v>6172119</v>
          </cell>
          <cell r="BM1488">
            <v>133451</v>
          </cell>
          <cell r="BN1488">
            <v>6172119</v>
          </cell>
        </row>
        <row r="1489">
          <cell r="E1489">
            <v>8340901</v>
          </cell>
          <cell r="F1489" t="str">
            <v xml:space="preserve">Stillwater  Junior High  School         </v>
          </cell>
          <cell r="G1489" t="str">
            <v xml:space="preserve">523 W. Marsh Street                     </v>
          </cell>
          <cell r="H1489" t="str">
            <v xml:space="preserve">Stillwater          </v>
          </cell>
          <cell r="I1489">
            <v>55082</v>
          </cell>
          <cell r="J1489">
            <v>1959</v>
          </cell>
          <cell r="K1489">
            <v>138371</v>
          </cell>
          <cell r="L1489">
            <v>1965</v>
          </cell>
          <cell r="M1489">
            <v>39600</v>
          </cell>
          <cell r="N1489">
            <v>1969</v>
          </cell>
          <cell r="O1489">
            <v>11925</v>
          </cell>
          <cell r="P1489">
            <v>1979</v>
          </cell>
          <cell r="Q1489">
            <v>5650</v>
          </cell>
          <cell r="R1489">
            <v>1993</v>
          </cell>
          <cell r="S1489">
            <v>17184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50</v>
          </cell>
          <cell r="AQ1489">
            <v>49</v>
          </cell>
          <cell r="AR1489">
            <v>45</v>
          </cell>
          <cell r="AS1489">
            <v>35</v>
          </cell>
          <cell r="AT1489">
            <v>21</v>
          </cell>
          <cell r="AU1489">
            <v>0</v>
          </cell>
          <cell r="AV1489">
            <v>0</v>
          </cell>
          <cell r="AW1489">
            <v>0</v>
          </cell>
          <cell r="AX1489">
            <v>0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0</v>
          </cell>
          <cell r="BD1489">
            <v>0</v>
          </cell>
          <cell r="BE1489">
            <v>0</v>
          </cell>
          <cell r="BF1489">
            <v>212730</v>
          </cell>
          <cell r="BG1489">
            <v>9954189</v>
          </cell>
          <cell r="BH1489">
            <v>46.792596248766039</v>
          </cell>
          <cell r="BI1489">
            <v>1</v>
          </cell>
          <cell r="BJ1489">
            <v>1</v>
          </cell>
          <cell r="BK1489">
            <v>212730</v>
          </cell>
          <cell r="BL1489">
            <v>9954189</v>
          </cell>
          <cell r="BM1489">
            <v>212730</v>
          </cell>
          <cell r="BN1489">
            <v>9954189</v>
          </cell>
        </row>
        <row r="1490">
          <cell r="E1490">
            <v>8341558</v>
          </cell>
          <cell r="F1490" t="str">
            <v xml:space="preserve">Stillwater  Area High School            </v>
          </cell>
          <cell r="G1490" t="str">
            <v xml:space="preserve">5701 Stillwater Blvd. N.                </v>
          </cell>
          <cell r="H1490" t="str">
            <v xml:space="preserve">Oak Park Heights    </v>
          </cell>
          <cell r="I1490">
            <v>55082</v>
          </cell>
          <cell r="J1490">
            <v>1993</v>
          </cell>
          <cell r="K1490">
            <v>354000</v>
          </cell>
          <cell r="L1490">
            <v>2000</v>
          </cell>
          <cell r="M1490">
            <v>2000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O1490">
            <v>0</v>
          </cell>
          <cell r="AP1490">
            <v>21</v>
          </cell>
          <cell r="AQ1490">
            <v>14</v>
          </cell>
          <cell r="AR1490">
            <v>0</v>
          </cell>
          <cell r="AS1490">
            <v>0</v>
          </cell>
          <cell r="AT1490">
            <v>0</v>
          </cell>
          <cell r="AU1490">
            <v>0</v>
          </cell>
          <cell r="AV1490">
            <v>0</v>
          </cell>
          <cell r="AW1490">
            <v>0</v>
          </cell>
          <cell r="AX1490">
            <v>0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0</v>
          </cell>
          <cell r="BD1490">
            <v>0</v>
          </cell>
          <cell r="BE1490">
            <v>0</v>
          </cell>
          <cell r="BF1490">
            <v>356000</v>
          </cell>
          <cell r="BG1490">
            <v>7462000</v>
          </cell>
          <cell r="BH1490">
            <v>20.960674157303369</v>
          </cell>
          <cell r="BI1490">
            <v>1</v>
          </cell>
          <cell r="BJ1490">
            <v>1</v>
          </cell>
          <cell r="BK1490">
            <v>356000</v>
          </cell>
          <cell r="BL1490">
            <v>7462000</v>
          </cell>
          <cell r="BM1490">
            <v>356000</v>
          </cell>
          <cell r="BN1490">
            <v>7462000</v>
          </cell>
        </row>
        <row r="1491">
          <cell r="E1491">
            <v>8341771</v>
          </cell>
          <cell r="F1491" t="str">
            <v xml:space="preserve">Central Services Building               </v>
          </cell>
          <cell r="G1491" t="str">
            <v xml:space="preserve">1875 South Greeley Street               </v>
          </cell>
          <cell r="H1491" t="str">
            <v xml:space="preserve">Stillwater          </v>
          </cell>
          <cell r="I1491">
            <v>55082</v>
          </cell>
          <cell r="J1491">
            <v>1975</v>
          </cell>
          <cell r="K1491">
            <v>16139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  <cell r="AG1491">
            <v>0</v>
          </cell>
          <cell r="AH1491">
            <v>0</v>
          </cell>
          <cell r="AI1491">
            <v>0</v>
          </cell>
          <cell r="AJ1491">
            <v>0</v>
          </cell>
          <cell r="AK1491">
            <v>0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39</v>
          </cell>
          <cell r="AQ1491">
            <v>0</v>
          </cell>
          <cell r="AR1491">
            <v>0</v>
          </cell>
          <cell r="AS1491">
            <v>0</v>
          </cell>
          <cell r="AT1491">
            <v>0</v>
          </cell>
          <cell r="AU1491">
            <v>0</v>
          </cell>
          <cell r="AV1491">
            <v>0</v>
          </cell>
          <cell r="AW1491">
            <v>0</v>
          </cell>
          <cell r="AX1491">
            <v>0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0</v>
          </cell>
          <cell r="BD1491">
            <v>0</v>
          </cell>
          <cell r="BE1491">
            <v>0</v>
          </cell>
          <cell r="BF1491">
            <v>16139</v>
          </cell>
          <cell r="BG1491">
            <v>629421</v>
          </cell>
          <cell r="BH1491">
            <v>39</v>
          </cell>
          <cell r="BI1491">
            <v>1</v>
          </cell>
          <cell r="BJ1491">
            <v>1</v>
          </cell>
          <cell r="BK1491">
            <v>16139</v>
          </cell>
          <cell r="BL1491">
            <v>629421</v>
          </cell>
          <cell r="BM1491">
            <v>16139</v>
          </cell>
          <cell r="BN1491">
            <v>629421</v>
          </cell>
        </row>
        <row r="1492">
          <cell r="E1492">
            <v>8343517</v>
          </cell>
          <cell r="F1492" t="str">
            <v xml:space="preserve">Rutherford Elementary                   </v>
          </cell>
          <cell r="G1492" t="str">
            <v xml:space="preserve">115 Rutherford Road                     </v>
          </cell>
          <cell r="H1492" t="str">
            <v xml:space="preserve">Stillwater          </v>
          </cell>
          <cell r="I1492">
            <v>55082</v>
          </cell>
          <cell r="J1492">
            <v>1998</v>
          </cell>
          <cell r="K1492">
            <v>106998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  <cell r="AG1492">
            <v>0</v>
          </cell>
          <cell r="AH1492">
            <v>0</v>
          </cell>
          <cell r="AI1492">
            <v>0</v>
          </cell>
          <cell r="AJ1492">
            <v>0</v>
          </cell>
          <cell r="AK1492">
            <v>0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16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0</v>
          </cell>
          <cell r="AV1492">
            <v>0</v>
          </cell>
          <cell r="AW1492">
            <v>0</v>
          </cell>
          <cell r="AX1492">
            <v>0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0</v>
          </cell>
          <cell r="BD1492">
            <v>0</v>
          </cell>
          <cell r="BE1492">
            <v>0</v>
          </cell>
          <cell r="BF1492">
            <v>106998</v>
          </cell>
          <cell r="BG1492">
            <v>1711968</v>
          </cell>
          <cell r="BH1492">
            <v>16</v>
          </cell>
          <cell r="BI1492">
            <v>1</v>
          </cell>
          <cell r="BJ1492">
            <v>1</v>
          </cell>
          <cell r="BK1492">
            <v>106998</v>
          </cell>
          <cell r="BL1492">
            <v>1711968</v>
          </cell>
          <cell r="BM1492">
            <v>106998</v>
          </cell>
          <cell r="BN1492">
            <v>1711968</v>
          </cell>
        </row>
        <row r="1493">
          <cell r="E1493">
            <v>8343786</v>
          </cell>
          <cell r="F1493" t="str">
            <v xml:space="preserve">Early Childhood Family Center           </v>
          </cell>
          <cell r="G1493" t="str">
            <v xml:space="preserve">1111 Holcombe Street South              </v>
          </cell>
          <cell r="H1493" t="str">
            <v xml:space="preserve">Stillwater          </v>
          </cell>
          <cell r="I1493">
            <v>55082</v>
          </cell>
          <cell r="J1493">
            <v>2012</v>
          </cell>
          <cell r="K1493">
            <v>45685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0</v>
          </cell>
          <cell r="AJ1493">
            <v>0</v>
          </cell>
          <cell r="AK1493">
            <v>0</v>
          </cell>
          <cell r="AL1493">
            <v>0</v>
          </cell>
          <cell r="AM1493">
            <v>0</v>
          </cell>
          <cell r="AN1493">
            <v>0</v>
          </cell>
          <cell r="AO1493">
            <v>0</v>
          </cell>
          <cell r="AP1493">
            <v>2</v>
          </cell>
          <cell r="AQ1493">
            <v>0</v>
          </cell>
          <cell r="AR1493">
            <v>0</v>
          </cell>
          <cell r="AS1493">
            <v>0</v>
          </cell>
          <cell r="AT1493">
            <v>0</v>
          </cell>
          <cell r="AU1493">
            <v>0</v>
          </cell>
          <cell r="AV1493">
            <v>0</v>
          </cell>
          <cell r="AW1493">
            <v>0</v>
          </cell>
          <cell r="AX1493">
            <v>0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0</v>
          </cell>
          <cell r="BD1493">
            <v>0</v>
          </cell>
          <cell r="BE1493">
            <v>0</v>
          </cell>
          <cell r="BF1493">
            <v>45685</v>
          </cell>
          <cell r="BG1493">
            <v>91370</v>
          </cell>
          <cell r="BH1493">
            <v>2</v>
          </cell>
          <cell r="BI1493">
            <v>1</v>
          </cell>
          <cell r="BJ1493">
            <v>1</v>
          </cell>
          <cell r="BK1493">
            <v>45685</v>
          </cell>
          <cell r="BL1493">
            <v>91370</v>
          </cell>
          <cell r="BM1493">
            <v>45685</v>
          </cell>
          <cell r="BN1493">
            <v>91370</v>
          </cell>
        </row>
        <row r="1494">
          <cell r="E1494">
            <v>8361417</v>
          </cell>
          <cell r="F1494" t="str">
            <v xml:space="preserve">Butterfield/Odin Public School          </v>
          </cell>
          <cell r="G1494" t="str">
            <v xml:space="preserve">440 Hubbard Avenue  P.O.Box 189         </v>
          </cell>
          <cell r="H1494" t="str">
            <v xml:space="preserve">Butterfield         </v>
          </cell>
          <cell r="I1494">
            <v>56120</v>
          </cell>
          <cell r="J1494">
            <v>1908</v>
          </cell>
          <cell r="K1494">
            <v>9060</v>
          </cell>
          <cell r="L1494">
            <v>1929</v>
          </cell>
          <cell r="M1494">
            <v>16265</v>
          </cell>
          <cell r="N1494">
            <v>1950</v>
          </cell>
          <cell r="O1494">
            <v>22777</v>
          </cell>
          <cell r="P1494">
            <v>1952</v>
          </cell>
          <cell r="Q1494">
            <v>4800</v>
          </cell>
          <cell r="R1494">
            <v>1960</v>
          </cell>
          <cell r="S1494">
            <v>15304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  <cell r="AG1494">
            <v>0</v>
          </cell>
          <cell r="AH1494">
            <v>0</v>
          </cell>
          <cell r="AI1494">
            <v>0</v>
          </cell>
          <cell r="AJ1494">
            <v>0</v>
          </cell>
          <cell r="AK1494">
            <v>0</v>
          </cell>
          <cell r="AL1494">
            <v>0</v>
          </cell>
          <cell r="AM1494">
            <v>0</v>
          </cell>
          <cell r="AN1494">
            <v>0</v>
          </cell>
          <cell r="AO1494">
            <v>0</v>
          </cell>
          <cell r="AP1494">
            <v>50</v>
          </cell>
          <cell r="AQ1494">
            <v>50</v>
          </cell>
          <cell r="AR1494">
            <v>50</v>
          </cell>
          <cell r="AS1494">
            <v>50</v>
          </cell>
          <cell r="AT1494">
            <v>50</v>
          </cell>
          <cell r="AU1494">
            <v>0</v>
          </cell>
          <cell r="AV1494">
            <v>0</v>
          </cell>
          <cell r="AW1494">
            <v>0</v>
          </cell>
          <cell r="AX1494">
            <v>0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0</v>
          </cell>
          <cell r="BD1494">
            <v>0</v>
          </cell>
          <cell r="BE1494">
            <v>0</v>
          </cell>
          <cell r="BF1494">
            <v>68206</v>
          </cell>
          <cell r="BG1494">
            <v>3410300</v>
          </cell>
          <cell r="BH1494">
            <v>50</v>
          </cell>
          <cell r="BI1494">
            <v>1</v>
          </cell>
          <cell r="BJ1494">
            <v>1</v>
          </cell>
          <cell r="BK1494">
            <v>68206</v>
          </cell>
          <cell r="BL1494">
            <v>3410300</v>
          </cell>
          <cell r="BM1494">
            <v>68206</v>
          </cell>
          <cell r="BN1494">
            <v>3410300</v>
          </cell>
        </row>
        <row r="1495">
          <cell r="E1495">
            <v>8371418</v>
          </cell>
          <cell r="F1495" t="str">
            <v xml:space="preserve">Madelia                                 </v>
          </cell>
          <cell r="G1495" t="str">
            <v xml:space="preserve">121 East Main                           </v>
          </cell>
          <cell r="H1495" t="str">
            <v xml:space="preserve">Madelia             </v>
          </cell>
          <cell r="I1495">
            <v>56062</v>
          </cell>
          <cell r="J1495">
            <v>2003</v>
          </cell>
          <cell r="K1495">
            <v>56000</v>
          </cell>
          <cell r="L1495">
            <v>1950</v>
          </cell>
          <cell r="M1495">
            <v>25074</v>
          </cell>
          <cell r="N1495">
            <v>1966</v>
          </cell>
          <cell r="O1495">
            <v>7091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P1495">
            <v>11</v>
          </cell>
          <cell r="AQ1495">
            <v>50</v>
          </cell>
          <cell r="AR1495">
            <v>48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0</v>
          </cell>
          <cell r="BD1495">
            <v>0</v>
          </cell>
          <cell r="BE1495">
            <v>0</v>
          </cell>
          <cell r="BF1495">
            <v>88165</v>
          </cell>
          <cell r="BG1495">
            <v>2210068</v>
          </cell>
          <cell r="BH1495">
            <v>25.067407701468838</v>
          </cell>
          <cell r="BI1495">
            <v>1</v>
          </cell>
          <cell r="BJ1495">
            <v>1</v>
          </cell>
          <cell r="BK1495">
            <v>88165</v>
          </cell>
          <cell r="BL1495">
            <v>2210068</v>
          </cell>
          <cell r="BM1495">
            <v>88165</v>
          </cell>
          <cell r="BN1495">
            <v>2210068</v>
          </cell>
        </row>
        <row r="1496">
          <cell r="E1496">
            <v>8371419</v>
          </cell>
          <cell r="F1496" t="str">
            <v xml:space="preserve">Madelia                                 </v>
          </cell>
          <cell r="G1496" t="str">
            <v xml:space="preserve">320 Buck Avenue SE                      </v>
          </cell>
          <cell r="H1496" t="str">
            <v xml:space="preserve">Madelia             </v>
          </cell>
          <cell r="I1496">
            <v>56062</v>
          </cell>
          <cell r="J1496">
            <v>1957</v>
          </cell>
          <cell r="K1496">
            <v>83272</v>
          </cell>
          <cell r="L1496">
            <v>1970</v>
          </cell>
          <cell r="M1496">
            <v>30240</v>
          </cell>
          <cell r="N1496">
            <v>1970</v>
          </cell>
          <cell r="O1496">
            <v>7488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50</v>
          </cell>
          <cell r="AQ1496">
            <v>44</v>
          </cell>
          <cell r="AR1496">
            <v>44</v>
          </cell>
          <cell r="AS1496">
            <v>0</v>
          </cell>
          <cell r="AT1496">
            <v>0</v>
          </cell>
          <cell r="AU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0</v>
          </cell>
          <cell r="BD1496">
            <v>0</v>
          </cell>
          <cell r="BE1496">
            <v>0</v>
          </cell>
          <cell r="BF1496">
            <v>121000</v>
          </cell>
          <cell r="BG1496">
            <v>5823632</v>
          </cell>
          <cell r="BH1496">
            <v>48.129190082644627</v>
          </cell>
          <cell r="BI1496">
            <v>1</v>
          </cell>
          <cell r="BJ1496">
            <v>1</v>
          </cell>
          <cell r="BK1496">
            <v>121000</v>
          </cell>
          <cell r="BL1496">
            <v>5823632</v>
          </cell>
          <cell r="BM1496">
            <v>121000</v>
          </cell>
          <cell r="BN1496">
            <v>5823632</v>
          </cell>
        </row>
        <row r="1497">
          <cell r="E1497">
            <v>8400902</v>
          </cell>
          <cell r="F1497" t="str">
            <v xml:space="preserve">Armstrong                               </v>
          </cell>
          <cell r="G1497" t="str">
            <v xml:space="preserve">6th Avenue South                        </v>
          </cell>
          <cell r="H1497" t="str">
            <v xml:space="preserve">St James            </v>
          </cell>
          <cell r="I1497">
            <v>56081</v>
          </cell>
          <cell r="J1497">
            <v>1929</v>
          </cell>
          <cell r="K1497">
            <v>39000</v>
          </cell>
          <cell r="L1497">
            <v>1953</v>
          </cell>
          <cell r="M1497">
            <v>17800</v>
          </cell>
          <cell r="N1497">
            <v>1975</v>
          </cell>
          <cell r="O1497">
            <v>27700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50</v>
          </cell>
          <cell r="AQ1497">
            <v>50</v>
          </cell>
          <cell r="AR1497">
            <v>39</v>
          </cell>
          <cell r="AS1497">
            <v>0</v>
          </cell>
          <cell r="AT1497">
            <v>0</v>
          </cell>
          <cell r="AU1497">
            <v>0</v>
          </cell>
          <cell r="AV1497">
            <v>0</v>
          </cell>
          <cell r="AW1497">
            <v>0</v>
          </cell>
          <cell r="AX1497">
            <v>0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0</v>
          </cell>
          <cell r="BD1497">
            <v>0</v>
          </cell>
          <cell r="BE1497">
            <v>0</v>
          </cell>
          <cell r="BF1497">
            <v>84500</v>
          </cell>
          <cell r="BG1497">
            <v>3920300</v>
          </cell>
          <cell r="BH1497">
            <v>46.394082840236685</v>
          </cell>
          <cell r="BI1497">
            <v>1</v>
          </cell>
          <cell r="BJ1497">
            <v>1</v>
          </cell>
          <cell r="BK1497">
            <v>84500</v>
          </cell>
          <cell r="BL1497">
            <v>3920300</v>
          </cell>
          <cell r="BM1497">
            <v>84500</v>
          </cell>
          <cell r="BN1497">
            <v>3920300</v>
          </cell>
        </row>
        <row r="1498">
          <cell r="E1498">
            <v>8400903</v>
          </cell>
          <cell r="F1498" t="str">
            <v xml:space="preserve">Saint James                             </v>
          </cell>
          <cell r="G1498" t="str">
            <v xml:space="preserve">10th Avenue North                       </v>
          </cell>
          <cell r="H1498" t="str">
            <v xml:space="preserve">Saint James         </v>
          </cell>
          <cell r="I1498">
            <v>56081</v>
          </cell>
          <cell r="J1498">
            <v>1974</v>
          </cell>
          <cell r="K1498">
            <v>53100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40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0</v>
          </cell>
          <cell r="AV1498">
            <v>0</v>
          </cell>
          <cell r="AW1498">
            <v>0</v>
          </cell>
          <cell r="AX1498">
            <v>0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0</v>
          </cell>
          <cell r="BD1498">
            <v>0</v>
          </cell>
          <cell r="BE1498">
            <v>0</v>
          </cell>
          <cell r="BF1498">
            <v>53100</v>
          </cell>
          <cell r="BG1498">
            <v>2124000</v>
          </cell>
          <cell r="BH1498">
            <v>40</v>
          </cell>
          <cell r="BI1498">
            <v>1</v>
          </cell>
          <cell r="BJ1498">
            <v>1</v>
          </cell>
          <cell r="BK1498">
            <v>53100</v>
          </cell>
          <cell r="BL1498">
            <v>2124000</v>
          </cell>
          <cell r="BM1498">
            <v>53100</v>
          </cell>
          <cell r="BN1498">
            <v>2124000</v>
          </cell>
        </row>
        <row r="1499">
          <cell r="E1499">
            <v>8401420</v>
          </cell>
          <cell r="F1499" t="str">
            <v xml:space="preserve">Saint James High School                 </v>
          </cell>
          <cell r="G1499" t="str">
            <v xml:space="preserve">10th Avenue N                           </v>
          </cell>
          <cell r="H1499" t="str">
            <v xml:space="preserve">St james            </v>
          </cell>
          <cell r="I1499">
            <v>56081</v>
          </cell>
          <cell r="J1499">
            <v>1961</v>
          </cell>
          <cell r="K1499">
            <v>111780</v>
          </cell>
          <cell r="L1499">
            <v>1974</v>
          </cell>
          <cell r="M1499">
            <v>6794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0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50</v>
          </cell>
          <cell r="AQ1499">
            <v>40</v>
          </cell>
          <cell r="AR1499">
            <v>0</v>
          </cell>
          <cell r="AS1499">
            <v>0</v>
          </cell>
          <cell r="AT1499">
            <v>0</v>
          </cell>
          <cell r="AU1499">
            <v>0</v>
          </cell>
          <cell r="AV1499">
            <v>0</v>
          </cell>
          <cell r="AW1499">
            <v>0</v>
          </cell>
          <cell r="AX1499">
            <v>0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0</v>
          </cell>
          <cell r="BD1499">
            <v>0</v>
          </cell>
          <cell r="BE1499">
            <v>0</v>
          </cell>
          <cell r="BF1499">
            <v>118574</v>
          </cell>
          <cell r="BG1499">
            <v>5860760</v>
          </cell>
          <cell r="BH1499">
            <v>49.427024474168029</v>
          </cell>
          <cell r="BI1499">
            <v>1</v>
          </cell>
          <cell r="BJ1499">
            <v>1</v>
          </cell>
          <cell r="BK1499">
            <v>118574</v>
          </cell>
          <cell r="BL1499">
            <v>5860760</v>
          </cell>
          <cell r="BM1499">
            <v>118574</v>
          </cell>
          <cell r="BN1499">
            <v>5860760</v>
          </cell>
        </row>
        <row r="1500">
          <cell r="E1500">
            <v>8461421</v>
          </cell>
          <cell r="F1500" t="str">
            <v xml:space="preserve">Breckenridge                            </v>
          </cell>
          <cell r="G1500" t="str">
            <v xml:space="preserve">810 Beede Avenue                        </v>
          </cell>
          <cell r="H1500" t="str">
            <v xml:space="preserve">Breckenridge        </v>
          </cell>
          <cell r="I1500">
            <v>56520</v>
          </cell>
          <cell r="J1500">
            <v>1934</v>
          </cell>
          <cell r="K1500">
            <v>55342</v>
          </cell>
          <cell r="L1500">
            <v>1949</v>
          </cell>
          <cell r="M1500">
            <v>38278</v>
          </cell>
          <cell r="N1500">
            <v>1959</v>
          </cell>
          <cell r="O1500">
            <v>15092</v>
          </cell>
          <cell r="P1500">
            <v>1996</v>
          </cell>
          <cell r="Q1500">
            <v>7397</v>
          </cell>
          <cell r="R1500">
            <v>1998</v>
          </cell>
          <cell r="S1500">
            <v>25200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50</v>
          </cell>
          <cell r="AQ1500">
            <v>50</v>
          </cell>
          <cell r="AR1500">
            <v>50</v>
          </cell>
          <cell r="AS1500">
            <v>18</v>
          </cell>
          <cell r="AT1500">
            <v>16</v>
          </cell>
          <cell r="AU1500">
            <v>0</v>
          </cell>
          <cell r="AV1500">
            <v>0</v>
          </cell>
          <cell r="AW1500">
            <v>0</v>
          </cell>
          <cell r="AX1500">
            <v>0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0</v>
          </cell>
          <cell r="BD1500">
            <v>0</v>
          </cell>
          <cell r="BE1500">
            <v>0</v>
          </cell>
          <cell r="BF1500">
            <v>141309</v>
          </cell>
          <cell r="BG1500">
            <v>5971946</v>
          </cell>
          <cell r="BH1500">
            <v>42.261611079266004</v>
          </cell>
          <cell r="BI1500">
            <v>1</v>
          </cell>
          <cell r="BJ1500">
            <v>1</v>
          </cell>
          <cell r="BK1500">
            <v>141309</v>
          </cell>
          <cell r="BL1500">
            <v>5971946</v>
          </cell>
          <cell r="BM1500">
            <v>141309</v>
          </cell>
          <cell r="BN1500">
            <v>5971946</v>
          </cell>
        </row>
        <row r="1501">
          <cell r="E1501">
            <v>8461422</v>
          </cell>
          <cell r="F1501" t="str">
            <v xml:space="preserve">Breckenridge                            </v>
          </cell>
          <cell r="G1501" t="str">
            <v xml:space="preserve">710 N. 13th Street                      </v>
          </cell>
          <cell r="H1501" t="str">
            <v xml:space="preserve">Breckenridge        </v>
          </cell>
          <cell r="I1501">
            <v>56520</v>
          </cell>
          <cell r="J1501">
            <v>1967</v>
          </cell>
          <cell r="K1501">
            <v>98308</v>
          </cell>
          <cell r="L1501">
            <v>1996</v>
          </cell>
          <cell r="M1501">
            <v>4584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47</v>
          </cell>
          <cell r="AQ1501">
            <v>18</v>
          </cell>
          <cell r="AR1501">
            <v>0</v>
          </cell>
          <cell r="AS1501">
            <v>0</v>
          </cell>
          <cell r="AT1501">
            <v>0</v>
          </cell>
          <cell r="AU1501">
            <v>0</v>
          </cell>
          <cell r="AV1501">
            <v>0</v>
          </cell>
          <cell r="AW1501">
            <v>0</v>
          </cell>
          <cell r="AX1501">
            <v>0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0</v>
          </cell>
          <cell r="BD1501">
            <v>0</v>
          </cell>
          <cell r="BE1501">
            <v>0</v>
          </cell>
          <cell r="BF1501">
            <v>102892</v>
          </cell>
          <cell r="BG1501">
            <v>4702988</v>
          </cell>
          <cell r="BH1501">
            <v>45.708004509582864</v>
          </cell>
          <cell r="BI1501">
            <v>1</v>
          </cell>
          <cell r="BJ1501">
            <v>1</v>
          </cell>
          <cell r="BK1501">
            <v>102892</v>
          </cell>
          <cell r="BL1501">
            <v>4702988</v>
          </cell>
          <cell r="BM1501">
            <v>102892</v>
          </cell>
          <cell r="BN1501">
            <v>4702988</v>
          </cell>
        </row>
        <row r="1502">
          <cell r="E1502">
            <v>8463784</v>
          </cell>
          <cell r="F1502" t="str">
            <v xml:space="preserve">Bus Garage                              </v>
          </cell>
          <cell r="G1502" t="str">
            <v xml:space="preserve">109 11th Street North                   </v>
          </cell>
          <cell r="H1502" t="str">
            <v xml:space="preserve">Breckenridge        </v>
          </cell>
          <cell r="I1502">
            <v>56520</v>
          </cell>
          <cell r="J1502">
            <v>1962</v>
          </cell>
          <cell r="K1502">
            <v>6648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50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0</v>
          </cell>
          <cell r="AV1502">
            <v>0</v>
          </cell>
          <cell r="AW1502">
            <v>0</v>
          </cell>
          <cell r="AX1502">
            <v>0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6648</v>
          </cell>
          <cell r="BG1502">
            <v>332400</v>
          </cell>
          <cell r="BH1502">
            <v>50</v>
          </cell>
          <cell r="BI1502">
            <v>1</v>
          </cell>
          <cell r="BJ1502">
            <v>0</v>
          </cell>
          <cell r="BK1502">
            <v>0</v>
          </cell>
          <cell r="BL1502">
            <v>0</v>
          </cell>
          <cell r="BM1502">
            <v>6648</v>
          </cell>
          <cell r="BN1502">
            <v>332400</v>
          </cell>
        </row>
        <row r="1503">
          <cell r="E1503">
            <v>8501423</v>
          </cell>
          <cell r="F1503" t="str">
            <v xml:space="preserve">Rothsay                                 </v>
          </cell>
          <cell r="G1503" t="str">
            <v xml:space="preserve">123 2nd NW                              </v>
          </cell>
          <cell r="H1503" t="str">
            <v xml:space="preserve">Rothsay             </v>
          </cell>
          <cell r="I1503">
            <v>56579</v>
          </cell>
          <cell r="J1503">
            <v>1903</v>
          </cell>
          <cell r="K1503">
            <v>7560</v>
          </cell>
          <cell r="L1503">
            <v>1939</v>
          </cell>
          <cell r="M1503">
            <v>16360</v>
          </cell>
          <cell r="N1503">
            <v>1961</v>
          </cell>
          <cell r="O1503">
            <v>14980</v>
          </cell>
          <cell r="P1503">
            <v>1966</v>
          </cell>
          <cell r="Q1503">
            <v>3520</v>
          </cell>
          <cell r="R1503">
            <v>2001</v>
          </cell>
          <cell r="S1503">
            <v>3991</v>
          </cell>
          <cell r="T1503">
            <v>2003</v>
          </cell>
          <cell r="U1503">
            <v>3500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50</v>
          </cell>
          <cell r="AQ1503">
            <v>50</v>
          </cell>
          <cell r="AR1503">
            <v>50</v>
          </cell>
          <cell r="AS1503">
            <v>48</v>
          </cell>
          <cell r="AT1503">
            <v>13</v>
          </cell>
          <cell r="AU1503">
            <v>11</v>
          </cell>
          <cell r="AV1503">
            <v>0</v>
          </cell>
          <cell r="AW1503">
            <v>0</v>
          </cell>
          <cell r="AX1503">
            <v>0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0</v>
          </cell>
          <cell r="BD1503">
            <v>0</v>
          </cell>
          <cell r="BE1503">
            <v>0</v>
          </cell>
          <cell r="BF1503">
            <v>49911</v>
          </cell>
          <cell r="BG1503">
            <v>2204343</v>
          </cell>
          <cell r="BH1503">
            <v>44.165474544689545</v>
          </cell>
          <cell r="BI1503">
            <v>1</v>
          </cell>
          <cell r="BJ1503">
            <v>1</v>
          </cell>
          <cell r="BK1503">
            <v>49911</v>
          </cell>
          <cell r="BL1503">
            <v>2204343</v>
          </cell>
          <cell r="BM1503">
            <v>49911</v>
          </cell>
          <cell r="BN1503">
            <v>2204343</v>
          </cell>
        </row>
        <row r="1504">
          <cell r="E1504">
            <v>8501857</v>
          </cell>
          <cell r="F1504" t="str">
            <v xml:space="preserve">Rothsay School Storefront               </v>
          </cell>
          <cell r="G1504" t="str">
            <v xml:space="preserve">106 2nd St. SW                          </v>
          </cell>
          <cell r="H1504" t="str">
            <v xml:space="preserve">Rothsay             </v>
          </cell>
          <cell r="I1504">
            <v>65679</v>
          </cell>
          <cell r="J1504">
            <v>1941</v>
          </cell>
          <cell r="K1504">
            <v>6125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50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0</v>
          </cell>
          <cell r="BD1504">
            <v>0</v>
          </cell>
          <cell r="BE1504">
            <v>0</v>
          </cell>
          <cell r="BF1504">
            <v>6125</v>
          </cell>
          <cell r="BG1504">
            <v>306250</v>
          </cell>
          <cell r="BH1504">
            <v>50</v>
          </cell>
          <cell r="BI1504">
            <v>1</v>
          </cell>
          <cell r="BJ1504">
            <v>1</v>
          </cell>
          <cell r="BK1504">
            <v>6125</v>
          </cell>
          <cell r="BL1504">
            <v>306250</v>
          </cell>
          <cell r="BM1504">
            <v>6125</v>
          </cell>
          <cell r="BN1504">
            <v>306250</v>
          </cell>
        </row>
        <row r="1505">
          <cell r="E1505">
            <v>8521424</v>
          </cell>
          <cell r="F1505" t="str">
            <v xml:space="preserve">Campbell                                </v>
          </cell>
          <cell r="G1505" t="str">
            <v xml:space="preserve">430 Connecticut Ave.                    </v>
          </cell>
          <cell r="H1505" t="str">
            <v xml:space="preserve">Campbell            </v>
          </cell>
          <cell r="I1505">
            <v>56522</v>
          </cell>
          <cell r="J1505">
            <v>1919</v>
          </cell>
          <cell r="K1505">
            <v>19485</v>
          </cell>
          <cell r="L1505">
            <v>1957</v>
          </cell>
          <cell r="M1505">
            <v>19986</v>
          </cell>
          <cell r="N1505">
            <v>1983</v>
          </cell>
          <cell r="O1505">
            <v>16041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  <cell r="AO1505">
            <v>0</v>
          </cell>
          <cell r="AP1505">
            <v>50</v>
          </cell>
          <cell r="AQ1505">
            <v>50</v>
          </cell>
          <cell r="AR1505">
            <v>31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55512</v>
          </cell>
          <cell r="BG1505">
            <v>2470821</v>
          </cell>
          <cell r="BH1505">
            <v>44.509673584089924</v>
          </cell>
          <cell r="BI1505">
            <v>1</v>
          </cell>
          <cell r="BJ1505">
            <v>1</v>
          </cell>
          <cell r="BK1505">
            <v>55512</v>
          </cell>
          <cell r="BL1505">
            <v>2470821</v>
          </cell>
          <cell r="BM1505">
            <v>55512</v>
          </cell>
          <cell r="BN1505">
            <v>2470821</v>
          </cell>
        </row>
        <row r="1506">
          <cell r="E1506">
            <v>8571425</v>
          </cell>
          <cell r="F1506" t="str">
            <v xml:space="preserve">Altura                                  </v>
          </cell>
          <cell r="G1506" t="str">
            <v xml:space="preserve">325 1st  Ave. South East                </v>
          </cell>
          <cell r="H1506" t="str">
            <v xml:space="preserve">Altura              </v>
          </cell>
          <cell r="I1506">
            <v>55910</v>
          </cell>
          <cell r="J1506">
            <v>1958</v>
          </cell>
          <cell r="K1506">
            <v>14969</v>
          </cell>
          <cell r="L1506">
            <v>1975</v>
          </cell>
          <cell r="M1506">
            <v>2752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50</v>
          </cell>
          <cell r="AQ1506">
            <v>39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0</v>
          </cell>
          <cell r="BD1506">
            <v>0</v>
          </cell>
          <cell r="BE1506">
            <v>0</v>
          </cell>
          <cell r="BF1506">
            <v>17721</v>
          </cell>
          <cell r="BG1506">
            <v>855778</v>
          </cell>
          <cell r="BH1506">
            <v>48.291744258224703</v>
          </cell>
          <cell r="BI1506">
            <v>1</v>
          </cell>
          <cell r="BJ1506">
            <v>1</v>
          </cell>
          <cell r="BK1506">
            <v>17721</v>
          </cell>
          <cell r="BL1506">
            <v>855778</v>
          </cell>
          <cell r="BM1506">
            <v>17721</v>
          </cell>
          <cell r="BN1506">
            <v>855778</v>
          </cell>
        </row>
        <row r="1507">
          <cell r="E1507">
            <v>8571426</v>
          </cell>
          <cell r="F1507" t="str">
            <v xml:space="preserve">Lewiston                                </v>
          </cell>
          <cell r="G1507" t="str">
            <v xml:space="preserve">105 Fremont Street South                </v>
          </cell>
          <cell r="H1507" t="str">
            <v xml:space="preserve">Lewiston            </v>
          </cell>
          <cell r="I1507">
            <v>55952</v>
          </cell>
          <cell r="J1507">
            <v>1974</v>
          </cell>
          <cell r="K1507">
            <v>40100</v>
          </cell>
          <cell r="L1507">
            <v>1997</v>
          </cell>
          <cell r="M1507">
            <v>5100</v>
          </cell>
          <cell r="N1507">
            <v>2010</v>
          </cell>
          <cell r="O1507">
            <v>5600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40</v>
          </cell>
          <cell r="AQ1507">
            <v>17</v>
          </cell>
          <cell r="AR1507">
            <v>4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0</v>
          </cell>
          <cell r="BD1507">
            <v>0</v>
          </cell>
          <cell r="BE1507">
            <v>0</v>
          </cell>
          <cell r="BF1507">
            <v>50800</v>
          </cell>
          <cell r="BG1507">
            <v>1713100</v>
          </cell>
          <cell r="BH1507">
            <v>33.722440944881889</v>
          </cell>
          <cell r="BI1507">
            <v>1</v>
          </cell>
          <cell r="BJ1507">
            <v>1</v>
          </cell>
          <cell r="BK1507">
            <v>50800</v>
          </cell>
          <cell r="BL1507">
            <v>1713100</v>
          </cell>
          <cell r="BM1507">
            <v>50800</v>
          </cell>
          <cell r="BN1507">
            <v>1713100</v>
          </cell>
        </row>
        <row r="1508">
          <cell r="E1508">
            <v>8571427</v>
          </cell>
          <cell r="F1508" t="str">
            <v xml:space="preserve">Lewiston                                </v>
          </cell>
          <cell r="G1508" t="str">
            <v xml:space="preserve">120 Highway 25                          </v>
          </cell>
          <cell r="H1508" t="str">
            <v xml:space="preserve">Lewiston            </v>
          </cell>
          <cell r="I1508">
            <v>55952</v>
          </cell>
          <cell r="J1508">
            <v>1965</v>
          </cell>
          <cell r="K1508">
            <v>69786</v>
          </cell>
          <cell r="L1508">
            <v>1997</v>
          </cell>
          <cell r="M1508">
            <v>20500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49</v>
          </cell>
          <cell r="AQ1508">
            <v>17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0</v>
          </cell>
          <cell r="BD1508">
            <v>0</v>
          </cell>
          <cell r="BE1508">
            <v>0</v>
          </cell>
          <cell r="BF1508">
            <v>90286</v>
          </cell>
          <cell r="BG1508">
            <v>3768014</v>
          </cell>
          <cell r="BH1508">
            <v>41.734200208227186</v>
          </cell>
          <cell r="BI1508">
            <v>1</v>
          </cell>
          <cell r="BJ1508">
            <v>1</v>
          </cell>
          <cell r="BK1508">
            <v>90286</v>
          </cell>
          <cell r="BL1508">
            <v>3768014</v>
          </cell>
          <cell r="BM1508">
            <v>90286</v>
          </cell>
          <cell r="BN1508">
            <v>3768014</v>
          </cell>
        </row>
        <row r="1509">
          <cell r="E1509">
            <v>8581428</v>
          </cell>
          <cell r="F1509" t="str">
            <v xml:space="preserve">Saint Charles                           </v>
          </cell>
          <cell r="G1509" t="str">
            <v xml:space="preserve">925 Church Avenue                       </v>
          </cell>
          <cell r="H1509" t="str">
            <v xml:space="preserve">St Charles          </v>
          </cell>
          <cell r="I1509">
            <v>55972</v>
          </cell>
          <cell r="J1509">
            <v>1923</v>
          </cell>
          <cell r="K1509">
            <v>55000</v>
          </cell>
          <cell r="L1509">
            <v>1954</v>
          </cell>
          <cell r="M1509">
            <v>13618</v>
          </cell>
          <cell r="N1509">
            <v>2003</v>
          </cell>
          <cell r="O1509">
            <v>38042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L1509">
            <v>0</v>
          </cell>
          <cell r="AM1509">
            <v>0</v>
          </cell>
          <cell r="AN1509">
            <v>0</v>
          </cell>
          <cell r="AO1509">
            <v>0</v>
          </cell>
          <cell r="AP1509">
            <v>50</v>
          </cell>
          <cell r="AQ1509">
            <v>50</v>
          </cell>
          <cell r="AR1509">
            <v>11</v>
          </cell>
          <cell r="AS1509">
            <v>0</v>
          </cell>
          <cell r="AT1509">
            <v>0</v>
          </cell>
          <cell r="AU1509">
            <v>0</v>
          </cell>
          <cell r="AV1509">
            <v>0</v>
          </cell>
          <cell r="AW1509">
            <v>0</v>
          </cell>
          <cell r="AX1509">
            <v>0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0</v>
          </cell>
          <cell r="BD1509">
            <v>0</v>
          </cell>
          <cell r="BE1509">
            <v>0</v>
          </cell>
          <cell r="BF1509">
            <v>106660</v>
          </cell>
          <cell r="BG1509">
            <v>3849362</v>
          </cell>
          <cell r="BH1509">
            <v>36.09002437652353</v>
          </cell>
          <cell r="BI1509">
            <v>1</v>
          </cell>
          <cell r="BJ1509">
            <v>1</v>
          </cell>
          <cell r="BK1509">
            <v>106660</v>
          </cell>
          <cell r="BL1509">
            <v>3849362</v>
          </cell>
          <cell r="BM1509">
            <v>106660</v>
          </cell>
          <cell r="BN1509">
            <v>3849362</v>
          </cell>
        </row>
        <row r="1510">
          <cell r="E1510">
            <v>8581429</v>
          </cell>
          <cell r="F1510" t="str">
            <v xml:space="preserve">Saint Charles                           </v>
          </cell>
          <cell r="G1510" t="str">
            <v xml:space="preserve">600 E. 6th Street                       </v>
          </cell>
          <cell r="H1510" t="str">
            <v xml:space="preserve">St Charles          </v>
          </cell>
          <cell r="I1510">
            <v>55972</v>
          </cell>
          <cell r="J1510">
            <v>1965</v>
          </cell>
          <cell r="K1510">
            <v>85397</v>
          </cell>
          <cell r="L1510">
            <v>2003</v>
          </cell>
          <cell r="M1510">
            <v>11336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49</v>
          </cell>
          <cell r="AQ1510">
            <v>11</v>
          </cell>
          <cell r="AR1510">
            <v>0</v>
          </cell>
          <cell r="AS1510">
            <v>0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96733</v>
          </cell>
          <cell r="BG1510">
            <v>4309149</v>
          </cell>
          <cell r="BH1510">
            <v>44.546835102808764</v>
          </cell>
          <cell r="BI1510">
            <v>1</v>
          </cell>
          <cell r="BJ1510">
            <v>1</v>
          </cell>
          <cell r="BK1510">
            <v>96733</v>
          </cell>
          <cell r="BL1510">
            <v>4309149</v>
          </cell>
          <cell r="BM1510">
            <v>96733</v>
          </cell>
          <cell r="BN1510">
            <v>4309149</v>
          </cell>
        </row>
        <row r="1511">
          <cell r="E1511">
            <v>8610904</v>
          </cell>
          <cell r="F1511" t="str">
            <v xml:space="preserve">Central  Elementary                     </v>
          </cell>
          <cell r="G1511" t="str">
            <v xml:space="preserve">317 Market Street                       </v>
          </cell>
          <cell r="H1511" t="str">
            <v xml:space="preserve">Winona              </v>
          </cell>
          <cell r="I1511">
            <v>55987</v>
          </cell>
          <cell r="J1511">
            <v>1931</v>
          </cell>
          <cell r="K1511">
            <v>44425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50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0</v>
          </cell>
          <cell r="BD1511">
            <v>0</v>
          </cell>
          <cell r="BE1511">
            <v>0</v>
          </cell>
          <cell r="BF1511">
            <v>44425</v>
          </cell>
          <cell r="BG1511">
            <v>2221250</v>
          </cell>
          <cell r="BH1511">
            <v>50</v>
          </cell>
          <cell r="BI1511">
            <v>1</v>
          </cell>
          <cell r="BJ1511">
            <v>1</v>
          </cell>
          <cell r="BK1511">
            <v>44425</v>
          </cell>
          <cell r="BL1511">
            <v>2221250</v>
          </cell>
          <cell r="BM1511">
            <v>44425</v>
          </cell>
          <cell r="BN1511">
            <v>2221250</v>
          </cell>
        </row>
        <row r="1512">
          <cell r="E1512">
            <v>8610905</v>
          </cell>
          <cell r="F1512" t="str">
            <v xml:space="preserve">Dakota                                  </v>
          </cell>
          <cell r="G1512" t="str">
            <v xml:space="preserve">Dakota                                  </v>
          </cell>
          <cell r="H1512" t="str">
            <v xml:space="preserve">Dakota              </v>
          </cell>
          <cell r="I1512">
            <v>55925</v>
          </cell>
          <cell r="J1512">
            <v>1959</v>
          </cell>
          <cell r="K1512">
            <v>10980</v>
          </cell>
          <cell r="L1512">
            <v>1972</v>
          </cell>
          <cell r="M1512">
            <v>4226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50</v>
          </cell>
          <cell r="AQ1512">
            <v>42</v>
          </cell>
          <cell r="AR1512">
            <v>0</v>
          </cell>
          <cell r="AS1512">
            <v>0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0</v>
          </cell>
          <cell r="BD1512">
            <v>0</v>
          </cell>
          <cell r="BE1512">
            <v>0</v>
          </cell>
          <cell r="BF1512">
            <v>15206</v>
          </cell>
          <cell r="BG1512">
            <v>726492</v>
          </cell>
          <cell r="BH1512">
            <v>47.776667105090098</v>
          </cell>
          <cell r="BI1512">
            <v>1</v>
          </cell>
          <cell r="BJ1512">
            <v>1</v>
          </cell>
          <cell r="BK1512">
            <v>15206</v>
          </cell>
          <cell r="BL1512">
            <v>726492</v>
          </cell>
          <cell r="BM1512">
            <v>15206</v>
          </cell>
          <cell r="BN1512">
            <v>726492</v>
          </cell>
        </row>
        <row r="1513">
          <cell r="E1513">
            <v>8610906</v>
          </cell>
          <cell r="F1513" t="str">
            <v xml:space="preserve">Goodview                                </v>
          </cell>
          <cell r="G1513" t="str">
            <v xml:space="preserve">5100 9th St                             </v>
          </cell>
          <cell r="H1513" t="str">
            <v xml:space="preserve">Winona              </v>
          </cell>
          <cell r="I1513">
            <v>55987</v>
          </cell>
          <cell r="J1513">
            <v>1971</v>
          </cell>
          <cell r="K1513">
            <v>38753</v>
          </cell>
          <cell r="L1513">
            <v>2005</v>
          </cell>
          <cell r="M1513">
            <v>4000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43</v>
          </cell>
          <cell r="AQ1513">
            <v>9</v>
          </cell>
          <cell r="AR1513">
            <v>0</v>
          </cell>
          <cell r="AS1513">
            <v>0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0</v>
          </cell>
          <cell r="BD1513">
            <v>0</v>
          </cell>
          <cell r="BE1513">
            <v>0</v>
          </cell>
          <cell r="BF1513">
            <v>42753</v>
          </cell>
          <cell r="BG1513">
            <v>1702379</v>
          </cell>
          <cell r="BH1513">
            <v>39.818936682805884</v>
          </cell>
          <cell r="BI1513">
            <v>1</v>
          </cell>
          <cell r="BJ1513">
            <v>1</v>
          </cell>
          <cell r="BK1513">
            <v>42753</v>
          </cell>
          <cell r="BL1513">
            <v>1702379</v>
          </cell>
          <cell r="BM1513">
            <v>42753</v>
          </cell>
          <cell r="BN1513">
            <v>1702379</v>
          </cell>
        </row>
        <row r="1514">
          <cell r="E1514">
            <v>8610907</v>
          </cell>
          <cell r="F1514" t="str">
            <v xml:space="preserve">Jefferson                               </v>
          </cell>
          <cell r="G1514" t="str">
            <v xml:space="preserve">1268 W 5th Street                       </v>
          </cell>
          <cell r="H1514" t="str">
            <v xml:space="preserve">Winona              </v>
          </cell>
          <cell r="I1514">
            <v>55987</v>
          </cell>
          <cell r="J1514">
            <v>1939</v>
          </cell>
          <cell r="K1514">
            <v>92883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50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0</v>
          </cell>
          <cell r="AV1514">
            <v>0</v>
          </cell>
          <cell r="AW1514">
            <v>0</v>
          </cell>
          <cell r="AX1514">
            <v>0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0</v>
          </cell>
          <cell r="BD1514">
            <v>0</v>
          </cell>
          <cell r="BE1514">
            <v>0</v>
          </cell>
          <cell r="BF1514">
            <v>92883</v>
          </cell>
          <cell r="BG1514">
            <v>4644150</v>
          </cell>
          <cell r="BH1514">
            <v>50</v>
          </cell>
          <cell r="BI1514">
            <v>1</v>
          </cell>
          <cell r="BJ1514">
            <v>1</v>
          </cell>
          <cell r="BK1514">
            <v>92883</v>
          </cell>
          <cell r="BL1514">
            <v>4644150</v>
          </cell>
          <cell r="BM1514">
            <v>92883</v>
          </cell>
          <cell r="BN1514">
            <v>4644150</v>
          </cell>
        </row>
        <row r="1515">
          <cell r="E1515">
            <v>8610909</v>
          </cell>
          <cell r="F1515" t="str">
            <v xml:space="preserve">Madison                                 </v>
          </cell>
          <cell r="G1515" t="str">
            <v xml:space="preserve">515 W Wabasha                           </v>
          </cell>
          <cell r="H1515" t="str">
            <v xml:space="preserve">Winona              </v>
          </cell>
          <cell r="I1515">
            <v>55987</v>
          </cell>
          <cell r="J1515">
            <v>1932</v>
          </cell>
          <cell r="K1515">
            <v>59763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50</v>
          </cell>
          <cell r="AQ1515">
            <v>0</v>
          </cell>
          <cell r="AR1515">
            <v>0</v>
          </cell>
          <cell r="AS1515">
            <v>0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0</v>
          </cell>
          <cell r="BD1515">
            <v>0</v>
          </cell>
          <cell r="BE1515">
            <v>0</v>
          </cell>
          <cell r="BF1515">
            <v>59763</v>
          </cell>
          <cell r="BG1515">
            <v>2988150</v>
          </cell>
          <cell r="BH1515">
            <v>50</v>
          </cell>
          <cell r="BI1515">
            <v>1</v>
          </cell>
          <cell r="BJ1515">
            <v>1</v>
          </cell>
          <cell r="BK1515">
            <v>59763</v>
          </cell>
          <cell r="BL1515">
            <v>2988150</v>
          </cell>
          <cell r="BM1515">
            <v>59763</v>
          </cell>
          <cell r="BN1515">
            <v>2988150</v>
          </cell>
        </row>
        <row r="1516">
          <cell r="E1516">
            <v>8610911</v>
          </cell>
          <cell r="F1516" t="str">
            <v xml:space="preserve">Rollingstone                            </v>
          </cell>
          <cell r="G1516" t="str">
            <v xml:space="preserve">61 Main Street                          </v>
          </cell>
          <cell r="H1516" t="str">
            <v xml:space="preserve">Rollingstone        </v>
          </cell>
          <cell r="I1516">
            <v>55969</v>
          </cell>
          <cell r="J1516">
            <v>1996</v>
          </cell>
          <cell r="K1516">
            <v>25838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18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25838</v>
          </cell>
          <cell r="BG1516">
            <v>465084</v>
          </cell>
          <cell r="BH1516">
            <v>18</v>
          </cell>
          <cell r="BI1516">
            <v>1</v>
          </cell>
          <cell r="BJ1516">
            <v>1</v>
          </cell>
          <cell r="BK1516">
            <v>25838</v>
          </cell>
          <cell r="BL1516">
            <v>465084</v>
          </cell>
          <cell r="BM1516">
            <v>25838</v>
          </cell>
          <cell r="BN1516">
            <v>465084</v>
          </cell>
        </row>
        <row r="1517">
          <cell r="E1517">
            <v>8610913</v>
          </cell>
          <cell r="F1517" t="str">
            <v xml:space="preserve">Winona Senior High                      </v>
          </cell>
          <cell r="G1517" t="str">
            <v xml:space="preserve">901 Gilmore Avenue                      </v>
          </cell>
          <cell r="H1517" t="str">
            <v xml:space="preserve">Winona              </v>
          </cell>
          <cell r="I1517">
            <v>55987</v>
          </cell>
          <cell r="J1517">
            <v>1967</v>
          </cell>
          <cell r="K1517">
            <v>240185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47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0</v>
          </cell>
          <cell r="BD1517">
            <v>0</v>
          </cell>
          <cell r="BE1517">
            <v>0</v>
          </cell>
          <cell r="BF1517">
            <v>240185</v>
          </cell>
          <cell r="BG1517">
            <v>11288695</v>
          </cell>
          <cell r="BH1517">
            <v>47</v>
          </cell>
          <cell r="BI1517">
            <v>1</v>
          </cell>
          <cell r="BJ1517">
            <v>1</v>
          </cell>
          <cell r="BK1517">
            <v>240185</v>
          </cell>
          <cell r="BL1517">
            <v>11288695</v>
          </cell>
          <cell r="BM1517">
            <v>240185</v>
          </cell>
          <cell r="BN1517">
            <v>11288695</v>
          </cell>
        </row>
        <row r="1518">
          <cell r="E1518">
            <v>8610914</v>
          </cell>
          <cell r="F1518" t="str">
            <v xml:space="preserve">Agriculture Building                    </v>
          </cell>
          <cell r="G1518" t="str">
            <v xml:space="preserve">901 Gilmore Ave                         </v>
          </cell>
          <cell r="H1518" t="str">
            <v xml:space="preserve">Winona              </v>
          </cell>
          <cell r="I1518">
            <v>55987</v>
          </cell>
          <cell r="J1518">
            <v>1975</v>
          </cell>
          <cell r="K1518">
            <v>4431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  <cell r="AO1518">
            <v>0</v>
          </cell>
          <cell r="AP1518">
            <v>39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4431</v>
          </cell>
          <cell r="BG1518">
            <v>172809</v>
          </cell>
          <cell r="BH1518">
            <v>39</v>
          </cell>
          <cell r="BI1518">
            <v>1</v>
          </cell>
          <cell r="BJ1518">
            <v>1</v>
          </cell>
          <cell r="BK1518">
            <v>4431</v>
          </cell>
          <cell r="BL1518">
            <v>172809</v>
          </cell>
          <cell r="BM1518">
            <v>4431</v>
          </cell>
          <cell r="BN1518">
            <v>172809</v>
          </cell>
        </row>
        <row r="1519">
          <cell r="E1519">
            <v>8611528</v>
          </cell>
          <cell r="F1519" t="str">
            <v xml:space="preserve">Washington - Kosciusko                  </v>
          </cell>
          <cell r="G1519" t="str">
            <v xml:space="preserve">365 Mankato Ave                         </v>
          </cell>
          <cell r="H1519" t="str">
            <v xml:space="preserve">Winona              </v>
          </cell>
          <cell r="I1519">
            <v>55987</v>
          </cell>
          <cell r="J1519">
            <v>1934</v>
          </cell>
          <cell r="K1519">
            <v>87144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P1519">
            <v>50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0</v>
          </cell>
          <cell r="BD1519">
            <v>0</v>
          </cell>
          <cell r="BE1519">
            <v>0</v>
          </cell>
          <cell r="BF1519">
            <v>87144</v>
          </cell>
          <cell r="BG1519">
            <v>4357200</v>
          </cell>
          <cell r="BH1519">
            <v>50</v>
          </cell>
          <cell r="BI1519">
            <v>1</v>
          </cell>
          <cell r="BJ1519">
            <v>1</v>
          </cell>
          <cell r="BK1519">
            <v>87144</v>
          </cell>
          <cell r="BL1519">
            <v>4357200</v>
          </cell>
          <cell r="BM1519">
            <v>87144</v>
          </cell>
          <cell r="BN1519">
            <v>4357200</v>
          </cell>
        </row>
        <row r="1520">
          <cell r="E1520">
            <v>8611988</v>
          </cell>
          <cell r="F1520" t="str">
            <v xml:space="preserve">Winona Middle School                    </v>
          </cell>
          <cell r="G1520" t="str">
            <v xml:space="preserve">1570 Homer Rd.                          </v>
          </cell>
          <cell r="H1520" t="str">
            <v xml:space="preserve">Winona              </v>
          </cell>
          <cell r="I1520">
            <v>55987</v>
          </cell>
          <cell r="J1520">
            <v>2000</v>
          </cell>
          <cell r="K1520">
            <v>275380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  <cell r="AG1520">
            <v>0</v>
          </cell>
          <cell r="AH1520">
            <v>0</v>
          </cell>
          <cell r="AI1520">
            <v>0</v>
          </cell>
          <cell r="AJ1520">
            <v>0</v>
          </cell>
          <cell r="AK1520">
            <v>0</v>
          </cell>
          <cell r="AL1520">
            <v>0</v>
          </cell>
          <cell r="AM1520">
            <v>0</v>
          </cell>
          <cell r="AN1520">
            <v>0</v>
          </cell>
          <cell r="AO1520">
            <v>0</v>
          </cell>
          <cell r="AP1520">
            <v>14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0</v>
          </cell>
          <cell r="BD1520">
            <v>0</v>
          </cell>
          <cell r="BE1520">
            <v>0</v>
          </cell>
          <cell r="BF1520">
            <v>275380</v>
          </cell>
          <cell r="BG1520">
            <v>3855320</v>
          </cell>
          <cell r="BH1520">
            <v>14</v>
          </cell>
          <cell r="BI1520">
            <v>1</v>
          </cell>
          <cell r="BJ1520">
            <v>1</v>
          </cell>
          <cell r="BK1520">
            <v>275380</v>
          </cell>
          <cell r="BL1520">
            <v>3855320</v>
          </cell>
          <cell r="BM1520">
            <v>275380</v>
          </cell>
          <cell r="BN1520">
            <v>3855320</v>
          </cell>
        </row>
        <row r="1521">
          <cell r="E1521">
            <v>8613698</v>
          </cell>
          <cell r="F1521" t="str">
            <v xml:space="preserve">Winona Area Learning Center             </v>
          </cell>
          <cell r="G1521" t="str">
            <v xml:space="preserve">1299 west third st                      </v>
          </cell>
          <cell r="H1521" t="str">
            <v xml:space="preserve">winona              </v>
          </cell>
          <cell r="I1521">
            <v>55987</v>
          </cell>
          <cell r="J1521">
            <v>2007</v>
          </cell>
          <cell r="K1521">
            <v>17500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7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0</v>
          </cell>
          <cell r="AV1521">
            <v>0</v>
          </cell>
          <cell r="AW1521">
            <v>0</v>
          </cell>
          <cell r="AX1521">
            <v>0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0</v>
          </cell>
          <cell r="BD1521">
            <v>0</v>
          </cell>
          <cell r="BE1521">
            <v>0</v>
          </cell>
          <cell r="BF1521">
            <v>17500</v>
          </cell>
          <cell r="BG1521">
            <v>122500</v>
          </cell>
          <cell r="BH1521">
            <v>7</v>
          </cell>
          <cell r="BI1521">
            <v>1</v>
          </cell>
          <cell r="BJ1521">
            <v>1</v>
          </cell>
          <cell r="BK1521">
            <v>17500</v>
          </cell>
          <cell r="BL1521">
            <v>122500</v>
          </cell>
          <cell r="BM1521">
            <v>17500</v>
          </cell>
          <cell r="BN1521">
            <v>122500</v>
          </cell>
        </row>
        <row r="1522">
          <cell r="E1522">
            <v>8761430</v>
          </cell>
          <cell r="F1522" t="str">
            <v xml:space="preserve">Bendix                                  </v>
          </cell>
          <cell r="G1522" t="str">
            <v xml:space="preserve">Highway 24                              </v>
          </cell>
          <cell r="H1522" t="str">
            <v xml:space="preserve">Annandale           </v>
          </cell>
          <cell r="I1522">
            <v>55302</v>
          </cell>
          <cell r="J1522">
            <v>2013</v>
          </cell>
          <cell r="K1522">
            <v>126000</v>
          </cell>
          <cell r="L1522">
            <v>2013</v>
          </cell>
          <cell r="M1522">
            <v>20000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H1522">
            <v>0</v>
          </cell>
          <cell r="AI1522">
            <v>0</v>
          </cell>
          <cell r="AJ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  <cell r="AO1522">
            <v>0</v>
          </cell>
          <cell r="AP1522">
            <v>1</v>
          </cell>
          <cell r="AQ1522">
            <v>1</v>
          </cell>
          <cell r="AR1522">
            <v>0</v>
          </cell>
          <cell r="AS1522">
            <v>0</v>
          </cell>
          <cell r="AT1522">
            <v>0</v>
          </cell>
          <cell r="AU1522">
            <v>0</v>
          </cell>
          <cell r="AV1522">
            <v>0</v>
          </cell>
          <cell r="AW1522">
            <v>0</v>
          </cell>
          <cell r="AX1522">
            <v>0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0</v>
          </cell>
          <cell r="BD1522">
            <v>0</v>
          </cell>
          <cell r="BE1522">
            <v>0</v>
          </cell>
          <cell r="BF1522">
            <v>146000</v>
          </cell>
          <cell r="BG1522">
            <v>146000</v>
          </cell>
          <cell r="BH1522">
            <v>1</v>
          </cell>
          <cell r="BI1522">
            <v>1</v>
          </cell>
          <cell r="BJ1522">
            <v>1</v>
          </cell>
          <cell r="BK1522">
            <v>146000</v>
          </cell>
          <cell r="BL1522">
            <v>146000</v>
          </cell>
          <cell r="BM1522">
            <v>146000</v>
          </cell>
          <cell r="BN1522">
            <v>146000</v>
          </cell>
        </row>
        <row r="1523">
          <cell r="E1523">
            <v>8761432</v>
          </cell>
          <cell r="F1523" t="str">
            <v xml:space="preserve">Annandale                               </v>
          </cell>
          <cell r="G1523" t="str">
            <v xml:space="preserve">Cherry Avenue North                     </v>
          </cell>
          <cell r="H1523" t="str">
            <v xml:space="preserve">Annandale           </v>
          </cell>
          <cell r="I1523">
            <v>55302</v>
          </cell>
          <cell r="J1523">
            <v>1922</v>
          </cell>
          <cell r="K1523">
            <v>42480</v>
          </cell>
          <cell r="L1523">
            <v>1954</v>
          </cell>
          <cell r="M1523">
            <v>41095</v>
          </cell>
          <cell r="N1523">
            <v>1961</v>
          </cell>
          <cell r="O1523">
            <v>11688</v>
          </cell>
          <cell r="P1523">
            <v>1978</v>
          </cell>
          <cell r="Q1523">
            <v>40817</v>
          </cell>
          <cell r="R1523">
            <v>1980</v>
          </cell>
          <cell r="S1523">
            <v>7920</v>
          </cell>
          <cell r="T1523">
            <v>1991</v>
          </cell>
          <cell r="U1523">
            <v>11054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G1523">
            <v>0</v>
          </cell>
          <cell r="AH1523">
            <v>0</v>
          </cell>
          <cell r="AI1523">
            <v>0</v>
          </cell>
          <cell r="AJ1523">
            <v>0</v>
          </cell>
          <cell r="AK1523">
            <v>0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50</v>
          </cell>
          <cell r="AQ1523">
            <v>50</v>
          </cell>
          <cell r="AR1523">
            <v>50</v>
          </cell>
          <cell r="AS1523">
            <v>36</v>
          </cell>
          <cell r="AT1523">
            <v>34</v>
          </cell>
          <cell r="AU1523">
            <v>23</v>
          </cell>
          <cell r="AV1523">
            <v>0</v>
          </cell>
          <cell r="AW1523">
            <v>0</v>
          </cell>
          <cell r="AX1523">
            <v>0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0</v>
          </cell>
          <cell r="BD1523">
            <v>0</v>
          </cell>
          <cell r="BE1523">
            <v>0</v>
          </cell>
          <cell r="BF1523">
            <v>155054</v>
          </cell>
          <cell r="BG1523">
            <v>6756084</v>
          </cell>
          <cell r="BH1523">
            <v>43.572458627316934</v>
          </cell>
          <cell r="BI1523">
            <v>1</v>
          </cell>
          <cell r="BJ1523">
            <v>1</v>
          </cell>
          <cell r="BK1523">
            <v>155054</v>
          </cell>
          <cell r="BL1523">
            <v>6756084</v>
          </cell>
          <cell r="BM1523">
            <v>155054</v>
          </cell>
          <cell r="BN1523">
            <v>6756084</v>
          </cell>
        </row>
        <row r="1524">
          <cell r="E1524">
            <v>8761590</v>
          </cell>
          <cell r="F1524" t="str">
            <v xml:space="preserve">Annandale High School                   </v>
          </cell>
          <cell r="G1524" t="str">
            <v xml:space="preserve">855 Hemlock                             </v>
          </cell>
          <cell r="H1524" t="str">
            <v xml:space="preserve">Annandale           </v>
          </cell>
          <cell r="I1524">
            <v>55302</v>
          </cell>
          <cell r="J1524">
            <v>1991</v>
          </cell>
          <cell r="K1524">
            <v>133000</v>
          </cell>
          <cell r="L1524">
            <v>2000</v>
          </cell>
          <cell r="M1524">
            <v>14300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0</v>
          </cell>
          <cell r="AO1524">
            <v>0</v>
          </cell>
          <cell r="AP1524">
            <v>23</v>
          </cell>
          <cell r="AQ1524">
            <v>14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0</v>
          </cell>
          <cell r="BD1524">
            <v>0</v>
          </cell>
          <cell r="BE1524">
            <v>0</v>
          </cell>
          <cell r="BF1524">
            <v>147300</v>
          </cell>
          <cell r="BG1524">
            <v>3259200</v>
          </cell>
          <cell r="BH1524">
            <v>22.126272912423627</v>
          </cell>
          <cell r="BI1524">
            <v>1</v>
          </cell>
          <cell r="BJ1524">
            <v>1</v>
          </cell>
          <cell r="BK1524">
            <v>147300</v>
          </cell>
          <cell r="BL1524">
            <v>3259200</v>
          </cell>
          <cell r="BM1524">
            <v>147300</v>
          </cell>
          <cell r="BN1524">
            <v>3259200</v>
          </cell>
        </row>
        <row r="1525">
          <cell r="E1525">
            <v>8761700</v>
          </cell>
          <cell r="F1525" t="str">
            <v xml:space="preserve">Community Education Center              </v>
          </cell>
          <cell r="G1525" t="str">
            <v xml:space="preserve">50 Chestnut Street East                 </v>
          </cell>
          <cell r="H1525" t="str">
            <v xml:space="preserve">Annandale           </v>
          </cell>
          <cell r="I1525">
            <v>55302</v>
          </cell>
          <cell r="J1525">
            <v>1967</v>
          </cell>
          <cell r="K1525">
            <v>10000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47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10000</v>
          </cell>
          <cell r="BG1525">
            <v>470000</v>
          </cell>
          <cell r="BH1525">
            <v>47</v>
          </cell>
          <cell r="BI1525">
            <v>1</v>
          </cell>
          <cell r="BJ1525">
            <v>1</v>
          </cell>
          <cell r="BK1525">
            <v>10000</v>
          </cell>
          <cell r="BL1525">
            <v>470000</v>
          </cell>
          <cell r="BM1525">
            <v>10000</v>
          </cell>
          <cell r="BN1525">
            <v>470000</v>
          </cell>
        </row>
        <row r="1526">
          <cell r="E1526">
            <v>8771433</v>
          </cell>
          <cell r="F1526" t="str">
            <v xml:space="preserve">Montrose Elementary                     </v>
          </cell>
          <cell r="G1526" t="str">
            <v xml:space="preserve">100 SE Second Street                    </v>
          </cell>
          <cell r="H1526" t="str">
            <v xml:space="preserve">Montrose            </v>
          </cell>
          <cell r="I1526">
            <v>55363</v>
          </cell>
          <cell r="J1526">
            <v>1975</v>
          </cell>
          <cell r="K1526">
            <v>30620</v>
          </cell>
          <cell r="L1526">
            <v>1989</v>
          </cell>
          <cell r="M1526">
            <v>8800</v>
          </cell>
          <cell r="N1526">
            <v>1996</v>
          </cell>
          <cell r="O1526">
            <v>2280</v>
          </cell>
          <cell r="P1526">
            <v>2005</v>
          </cell>
          <cell r="Q1526">
            <v>11731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0</v>
          </cell>
          <cell r="AO1526">
            <v>0</v>
          </cell>
          <cell r="AP1526">
            <v>39</v>
          </cell>
          <cell r="AQ1526">
            <v>25</v>
          </cell>
          <cell r="AR1526">
            <v>18</v>
          </cell>
          <cell r="AS1526">
            <v>9</v>
          </cell>
          <cell r="AT1526">
            <v>0</v>
          </cell>
          <cell r="AU1526">
            <v>0</v>
          </cell>
          <cell r="AV1526">
            <v>0</v>
          </cell>
          <cell r="AW1526">
            <v>0</v>
          </cell>
          <cell r="AX1526">
            <v>0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0</v>
          </cell>
          <cell r="BD1526">
            <v>0</v>
          </cell>
          <cell r="BE1526">
            <v>0</v>
          </cell>
          <cell r="BF1526">
            <v>53431</v>
          </cell>
          <cell r="BG1526">
            <v>1560799</v>
          </cell>
          <cell r="BH1526">
            <v>29.21148771312534</v>
          </cell>
          <cell r="BI1526">
            <v>1</v>
          </cell>
          <cell r="BJ1526">
            <v>1</v>
          </cell>
          <cell r="BK1526">
            <v>53431</v>
          </cell>
          <cell r="BL1526">
            <v>1560799</v>
          </cell>
          <cell r="BM1526">
            <v>53431</v>
          </cell>
          <cell r="BN1526">
            <v>1560799</v>
          </cell>
        </row>
        <row r="1527">
          <cell r="E1527">
            <v>8771434</v>
          </cell>
          <cell r="F1527" t="str">
            <v xml:space="preserve">Hanover Elementary                      </v>
          </cell>
          <cell r="G1527" t="str">
            <v xml:space="preserve">274 LaBeaux Ave. NE                     </v>
          </cell>
          <cell r="H1527" t="str">
            <v xml:space="preserve">Hanover             </v>
          </cell>
          <cell r="I1527">
            <v>55341</v>
          </cell>
          <cell r="J1527">
            <v>1969</v>
          </cell>
          <cell r="K1527">
            <v>9620</v>
          </cell>
          <cell r="L1527">
            <v>1975</v>
          </cell>
          <cell r="M1527">
            <v>37300</v>
          </cell>
          <cell r="N1527">
            <v>1989</v>
          </cell>
          <cell r="O1527">
            <v>6738</v>
          </cell>
          <cell r="P1527">
            <v>2005</v>
          </cell>
          <cell r="Q1527">
            <v>13995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0</v>
          </cell>
          <cell r="AO1527">
            <v>0</v>
          </cell>
          <cell r="AP1527">
            <v>45</v>
          </cell>
          <cell r="AQ1527">
            <v>39</v>
          </cell>
          <cell r="AR1527">
            <v>25</v>
          </cell>
          <cell r="AS1527">
            <v>9</v>
          </cell>
          <cell r="AT1527">
            <v>0</v>
          </cell>
          <cell r="AU1527">
            <v>0</v>
          </cell>
          <cell r="AV1527">
            <v>0</v>
          </cell>
          <cell r="AW1527">
            <v>0</v>
          </cell>
          <cell r="AX1527">
            <v>0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0</v>
          </cell>
          <cell r="BD1527">
            <v>0</v>
          </cell>
          <cell r="BE1527">
            <v>0</v>
          </cell>
          <cell r="BF1527">
            <v>67653</v>
          </cell>
          <cell r="BG1527">
            <v>2182005</v>
          </cell>
          <cell r="BH1527">
            <v>32.252893441532528</v>
          </cell>
          <cell r="BI1527">
            <v>1</v>
          </cell>
          <cell r="BJ1527">
            <v>1</v>
          </cell>
          <cell r="BK1527">
            <v>67653</v>
          </cell>
          <cell r="BL1527">
            <v>2182005</v>
          </cell>
          <cell r="BM1527">
            <v>67653</v>
          </cell>
          <cell r="BN1527">
            <v>2182005</v>
          </cell>
        </row>
        <row r="1528">
          <cell r="E1528">
            <v>8771435</v>
          </cell>
          <cell r="F1528" t="str">
            <v xml:space="preserve">Parkside Elementary                     </v>
          </cell>
          <cell r="G1528" t="str">
            <v xml:space="preserve">207 3rd Street NE                       </v>
          </cell>
          <cell r="H1528" t="str">
            <v xml:space="preserve">Buffalo             </v>
          </cell>
          <cell r="I1528">
            <v>55313</v>
          </cell>
          <cell r="J1528">
            <v>1956</v>
          </cell>
          <cell r="K1528">
            <v>34369</v>
          </cell>
          <cell r="L1528">
            <v>1966</v>
          </cell>
          <cell r="M1528">
            <v>27955</v>
          </cell>
          <cell r="N1528">
            <v>1988</v>
          </cell>
          <cell r="O1528">
            <v>18700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50</v>
          </cell>
          <cell r="AQ1528">
            <v>48</v>
          </cell>
          <cell r="AR1528">
            <v>26</v>
          </cell>
          <cell r="AS1528">
            <v>0</v>
          </cell>
          <cell r="AT1528">
            <v>0</v>
          </cell>
          <cell r="AU1528">
            <v>0</v>
          </cell>
          <cell r="AV1528">
            <v>0</v>
          </cell>
          <cell r="AW1528">
            <v>0</v>
          </cell>
          <cell r="AX1528">
            <v>0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0</v>
          </cell>
          <cell r="BD1528">
            <v>0</v>
          </cell>
          <cell r="BE1528">
            <v>0</v>
          </cell>
          <cell r="BF1528">
            <v>81024</v>
          </cell>
          <cell r="BG1528">
            <v>3546490</v>
          </cell>
          <cell r="BH1528">
            <v>43.77085801737757</v>
          </cell>
          <cell r="BI1528">
            <v>1</v>
          </cell>
          <cell r="BJ1528">
            <v>1</v>
          </cell>
          <cell r="BK1528">
            <v>81024</v>
          </cell>
          <cell r="BL1528">
            <v>3546490</v>
          </cell>
          <cell r="BM1528">
            <v>81024</v>
          </cell>
          <cell r="BN1528">
            <v>3546490</v>
          </cell>
        </row>
        <row r="1529">
          <cell r="E1529">
            <v>8771436</v>
          </cell>
          <cell r="F1529" t="str">
            <v xml:space="preserve">Tatanka Elementary                      </v>
          </cell>
          <cell r="G1529" t="str">
            <v xml:space="preserve">703 8th Street NE                       </v>
          </cell>
          <cell r="H1529" t="str">
            <v xml:space="preserve">Buffalo             </v>
          </cell>
          <cell r="I1529">
            <v>55313</v>
          </cell>
          <cell r="J1529">
            <v>1979</v>
          </cell>
          <cell r="K1529">
            <v>45000</v>
          </cell>
          <cell r="L1529">
            <v>1988</v>
          </cell>
          <cell r="M1529">
            <v>16900</v>
          </cell>
          <cell r="N1529">
            <v>1996</v>
          </cell>
          <cell r="O1529">
            <v>2280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35</v>
          </cell>
          <cell r="AQ1529">
            <v>26</v>
          </cell>
          <cell r="AR1529">
            <v>18</v>
          </cell>
          <cell r="AS1529">
            <v>0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0</v>
          </cell>
          <cell r="BD1529">
            <v>0</v>
          </cell>
          <cell r="BE1529">
            <v>0</v>
          </cell>
          <cell r="BF1529">
            <v>64180</v>
          </cell>
          <cell r="BG1529">
            <v>2055440</v>
          </cell>
          <cell r="BH1529">
            <v>32.026176378934245</v>
          </cell>
          <cell r="BI1529">
            <v>1</v>
          </cell>
          <cell r="BJ1529">
            <v>1</v>
          </cell>
          <cell r="BK1529">
            <v>64180</v>
          </cell>
          <cell r="BL1529">
            <v>2055440</v>
          </cell>
          <cell r="BM1529">
            <v>64180</v>
          </cell>
          <cell r="BN1529">
            <v>2055440</v>
          </cell>
        </row>
        <row r="1530">
          <cell r="E1530">
            <v>8771437</v>
          </cell>
          <cell r="F1530" t="str">
            <v xml:space="preserve">Discovery Elementary                    </v>
          </cell>
          <cell r="G1530" t="str">
            <v xml:space="preserve">301 NE 2nd Avenue                       </v>
          </cell>
          <cell r="H1530" t="str">
            <v xml:space="preserve">Buffalo             </v>
          </cell>
          <cell r="I1530">
            <v>55313</v>
          </cell>
          <cell r="J1530">
            <v>1936</v>
          </cell>
          <cell r="K1530">
            <v>46664</v>
          </cell>
          <cell r="L1530">
            <v>1962</v>
          </cell>
          <cell r="M1530">
            <v>49884</v>
          </cell>
          <cell r="N1530">
            <v>1979</v>
          </cell>
          <cell r="O1530">
            <v>34599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50</v>
          </cell>
          <cell r="AQ1530">
            <v>50</v>
          </cell>
          <cell r="AR1530">
            <v>35</v>
          </cell>
          <cell r="AS1530">
            <v>0</v>
          </cell>
          <cell r="AT1530">
            <v>0</v>
          </cell>
          <cell r="AU1530">
            <v>0</v>
          </cell>
          <cell r="AV1530">
            <v>0</v>
          </cell>
          <cell r="AW1530">
            <v>0</v>
          </cell>
          <cell r="AX1530">
            <v>0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0</v>
          </cell>
          <cell r="BD1530">
            <v>0</v>
          </cell>
          <cell r="BE1530">
            <v>0</v>
          </cell>
          <cell r="BF1530">
            <v>131147</v>
          </cell>
          <cell r="BG1530">
            <v>6038365</v>
          </cell>
          <cell r="BH1530">
            <v>46.042723051232585</v>
          </cell>
          <cell r="BI1530">
            <v>1</v>
          </cell>
          <cell r="BJ1530">
            <v>1</v>
          </cell>
          <cell r="BK1530">
            <v>131147</v>
          </cell>
          <cell r="BL1530">
            <v>6038365</v>
          </cell>
          <cell r="BM1530">
            <v>131147</v>
          </cell>
          <cell r="BN1530">
            <v>6038365</v>
          </cell>
        </row>
        <row r="1531">
          <cell r="E1531">
            <v>8771438</v>
          </cell>
          <cell r="F1531" t="str">
            <v xml:space="preserve">Buffalo Middle School                   </v>
          </cell>
          <cell r="G1531" t="str">
            <v xml:space="preserve">1300 Highway 25 North                   </v>
          </cell>
          <cell r="H1531" t="str">
            <v xml:space="preserve">Buffalo             </v>
          </cell>
          <cell r="I1531">
            <v>55313</v>
          </cell>
          <cell r="J1531">
            <v>1970</v>
          </cell>
          <cell r="K1531">
            <v>133900</v>
          </cell>
          <cell r="L1531">
            <v>1980</v>
          </cell>
          <cell r="M1531">
            <v>26300</v>
          </cell>
          <cell r="N1531">
            <v>1988</v>
          </cell>
          <cell r="O1531">
            <v>41068</v>
          </cell>
          <cell r="P1531">
            <v>1997</v>
          </cell>
          <cell r="Q1531">
            <v>2352</v>
          </cell>
          <cell r="R1531">
            <v>2005</v>
          </cell>
          <cell r="S1531">
            <v>14114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0</v>
          </cell>
          <cell r="AO1531">
            <v>0</v>
          </cell>
          <cell r="AP1531">
            <v>44</v>
          </cell>
          <cell r="AQ1531">
            <v>34</v>
          </cell>
          <cell r="AR1531">
            <v>26</v>
          </cell>
          <cell r="AS1531">
            <v>17</v>
          </cell>
          <cell r="AT1531">
            <v>9</v>
          </cell>
          <cell r="AU1531">
            <v>0</v>
          </cell>
          <cell r="AV1531">
            <v>0</v>
          </cell>
          <cell r="AW1531">
            <v>0</v>
          </cell>
          <cell r="AX1531">
            <v>0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0</v>
          </cell>
          <cell r="BD1531">
            <v>0</v>
          </cell>
          <cell r="BE1531">
            <v>0</v>
          </cell>
          <cell r="BF1531">
            <v>217734</v>
          </cell>
          <cell r="BG1531">
            <v>8020578</v>
          </cell>
          <cell r="BH1531">
            <v>36.836589600154319</v>
          </cell>
          <cell r="BI1531">
            <v>1</v>
          </cell>
          <cell r="BJ1531">
            <v>1</v>
          </cell>
          <cell r="BK1531">
            <v>217734</v>
          </cell>
          <cell r="BL1531">
            <v>8020578</v>
          </cell>
          <cell r="BM1531">
            <v>217734</v>
          </cell>
          <cell r="BN1531">
            <v>8020578</v>
          </cell>
        </row>
        <row r="1532">
          <cell r="E1532">
            <v>8771818</v>
          </cell>
          <cell r="F1532" t="str">
            <v xml:space="preserve">Buffalo Senior High                     </v>
          </cell>
          <cell r="G1532" t="str">
            <v xml:space="preserve">877 Bison Blvd.                         </v>
          </cell>
          <cell r="H1532" t="str">
            <v xml:space="preserve">Buffalo             </v>
          </cell>
          <cell r="I1532">
            <v>55313</v>
          </cell>
          <cell r="J1532">
            <v>1996</v>
          </cell>
          <cell r="K1532">
            <v>331241</v>
          </cell>
          <cell r="L1532">
            <v>2005</v>
          </cell>
          <cell r="M1532">
            <v>97553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18</v>
          </cell>
          <cell r="AQ1532">
            <v>9</v>
          </cell>
          <cell r="AR1532">
            <v>0</v>
          </cell>
          <cell r="AS1532">
            <v>0</v>
          </cell>
          <cell r="AT1532">
            <v>0</v>
          </cell>
          <cell r="AU1532">
            <v>0</v>
          </cell>
          <cell r="AV1532">
            <v>0</v>
          </cell>
          <cell r="AW1532">
            <v>0</v>
          </cell>
          <cell r="AX1532">
            <v>0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0</v>
          </cell>
          <cell r="BD1532">
            <v>0</v>
          </cell>
          <cell r="BE1532">
            <v>0</v>
          </cell>
          <cell r="BF1532">
            <v>428794</v>
          </cell>
          <cell r="BG1532">
            <v>6840315</v>
          </cell>
          <cell r="BH1532">
            <v>15.952450360779302</v>
          </cell>
          <cell r="BI1532">
            <v>1</v>
          </cell>
          <cell r="BJ1532">
            <v>1</v>
          </cell>
          <cell r="BK1532">
            <v>428794</v>
          </cell>
          <cell r="BL1532">
            <v>6840315</v>
          </cell>
          <cell r="BM1532">
            <v>428794</v>
          </cell>
          <cell r="BN1532">
            <v>6840315</v>
          </cell>
        </row>
        <row r="1533">
          <cell r="E1533">
            <v>8771991</v>
          </cell>
          <cell r="F1533" t="str">
            <v xml:space="preserve">Northwinds Elementary School            </v>
          </cell>
          <cell r="G1533" t="str">
            <v xml:space="preserve">1111 7th Avenue N.W.                    </v>
          </cell>
          <cell r="H1533" t="str">
            <v xml:space="preserve">Buffalo             </v>
          </cell>
          <cell r="I1533">
            <v>55313</v>
          </cell>
          <cell r="J1533">
            <v>2006</v>
          </cell>
          <cell r="K1533">
            <v>103204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8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0</v>
          </cell>
          <cell r="AV1533">
            <v>0</v>
          </cell>
          <cell r="AW1533">
            <v>0</v>
          </cell>
          <cell r="AX1533">
            <v>0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0</v>
          </cell>
          <cell r="BD1533">
            <v>0</v>
          </cell>
          <cell r="BE1533">
            <v>0</v>
          </cell>
          <cell r="BF1533">
            <v>103204</v>
          </cell>
          <cell r="BG1533">
            <v>825632</v>
          </cell>
          <cell r="BH1533">
            <v>8</v>
          </cell>
          <cell r="BI1533">
            <v>1</v>
          </cell>
          <cell r="BJ1533">
            <v>1</v>
          </cell>
          <cell r="BK1533">
            <v>103204</v>
          </cell>
          <cell r="BL1533">
            <v>825632</v>
          </cell>
          <cell r="BM1533">
            <v>103204</v>
          </cell>
          <cell r="BN1533">
            <v>825632</v>
          </cell>
        </row>
        <row r="1534">
          <cell r="E1534">
            <v>8773505</v>
          </cell>
          <cell r="F1534" t="str">
            <v xml:space="preserve">Phoenix Learning Center                 </v>
          </cell>
          <cell r="G1534" t="str">
            <v xml:space="preserve">800 N.E. 8th Street                     </v>
          </cell>
          <cell r="H1534" t="str">
            <v xml:space="preserve">Buffalo             </v>
          </cell>
          <cell r="I1534">
            <v>55313</v>
          </cell>
          <cell r="J1534">
            <v>1968</v>
          </cell>
          <cell r="K1534">
            <v>4428</v>
          </cell>
          <cell r="L1534">
            <v>1968</v>
          </cell>
          <cell r="M1534">
            <v>1288</v>
          </cell>
          <cell r="N1534">
            <v>2006</v>
          </cell>
          <cell r="O1534">
            <v>3992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46</v>
          </cell>
          <cell r="AQ1534">
            <v>46</v>
          </cell>
          <cell r="AR1534">
            <v>8</v>
          </cell>
          <cell r="AS1534">
            <v>0</v>
          </cell>
          <cell r="AT1534">
            <v>0</v>
          </cell>
          <cell r="AU1534">
            <v>0</v>
          </cell>
          <cell r="AV1534">
            <v>0</v>
          </cell>
          <cell r="AW1534">
            <v>0</v>
          </cell>
          <cell r="AX1534">
            <v>0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0</v>
          </cell>
          <cell r="BD1534">
            <v>0</v>
          </cell>
          <cell r="BE1534">
            <v>0</v>
          </cell>
          <cell r="BF1534">
            <v>9708</v>
          </cell>
          <cell r="BG1534">
            <v>294872</v>
          </cell>
          <cell r="BH1534">
            <v>30.374124433456942</v>
          </cell>
          <cell r="BI1534">
            <v>1</v>
          </cell>
          <cell r="BJ1534">
            <v>1</v>
          </cell>
          <cell r="BK1534">
            <v>9708</v>
          </cell>
          <cell r="BL1534">
            <v>294872</v>
          </cell>
          <cell r="BM1534">
            <v>9708</v>
          </cell>
          <cell r="BN1534">
            <v>294872</v>
          </cell>
        </row>
        <row r="1535">
          <cell r="E1535">
            <v>8773767</v>
          </cell>
          <cell r="F1535" t="str">
            <v xml:space="preserve">Montrose Education Center               </v>
          </cell>
          <cell r="G1535" t="str">
            <v xml:space="preserve">115 2nd St. S                           </v>
          </cell>
          <cell r="H1535" t="str">
            <v xml:space="preserve">Montrose            </v>
          </cell>
          <cell r="I1535">
            <v>55363</v>
          </cell>
          <cell r="J1535">
            <v>2010</v>
          </cell>
          <cell r="K1535">
            <v>9000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0</v>
          </cell>
          <cell r="AO1535">
            <v>0</v>
          </cell>
          <cell r="AP1535">
            <v>4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0</v>
          </cell>
          <cell r="BD1535">
            <v>0</v>
          </cell>
          <cell r="BE1535">
            <v>0</v>
          </cell>
          <cell r="BF1535">
            <v>9000</v>
          </cell>
          <cell r="BG1535">
            <v>36000</v>
          </cell>
          <cell r="BH1535">
            <v>4</v>
          </cell>
          <cell r="BI1535">
            <v>1</v>
          </cell>
          <cell r="BJ1535">
            <v>1</v>
          </cell>
          <cell r="BK1535">
            <v>9000</v>
          </cell>
          <cell r="BL1535">
            <v>36000</v>
          </cell>
          <cell r="BM1535">
            <v>9000</v>
          </cell>
          <cell r="BN1535">
            <v>36000</v>
          </cell>
        </row>
        <row r="1536">
          <cell r="E1536">
            <v>8791439</v>
          </cell>
          <cell r="F1536" t="str">
            <v xml:space="preserve">Delano                                  </v>
          </cell>
          <cell r="G1536" t="str">
            <v xml:space="preserve">140 Elm Avenue                          </v>
          </cell>
          <cell r="H1536" t="str">
            <v xml:space="preserve">Delano              </v>
          </cell>
          <cell r="I1536">
            <v>55328</v>
          </cell>
          <cell r="J1536">
            <v>1927</v>
          </cell>
          <cell r="K1536">
            <v>24500</v>
          </cell>
          <cell r="L1536">
            <v>1957</v>
          </cell>
          <cell r="M1536">
            <v>37908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0</v>
          </cell>
          <cell r="AO1536">
            <v>0</v>
          </cell>
          <cell r="AP1536">
            <v>50</v>
          </cell>
          <cell r="AQ1536">
            <v>50</v>
          </cell>
          <cell r="AR1536">
            <v>0</v>
          </cell>
          <cell r="AS1536">
            <v>0</v>
          </cell>
          <cell r="AT1536">
            <v>0</v>
          </cell>
          <cell r="AU1536">
            <v>0</v>
          </cell>
          <cell r="AV1536">
            <v>0</v>
          </cell>
          <cell r="AW1536">
            <v>0</v>
          </cell>
          <cell r="AX1536">
            <v>0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0</v>
          </cell>
          <cell r="BD1536">
            <v>0</v>
          </cell>
          <cell r="BE1536">
            <v>0</v>
          </cell>
          <cell r="BF1536">
            <v>62408</v>
          </cell>
          <cell r="BG1536">
            <v>3120400</v>
          </cell>
          <cell r="BH1536">
            <v>50</v>
          </cell>
          <cell r="BI1536">
            <v>1</v>
          </cell>
          <cell r="BJ1536">
            <v>1</v>
          </cell>
          <cell r="BK1536">
            <v>62408</v>
          </cell>
          <cell r="BL1536">
            <v>3120400</v>
          </cell>
          <cell r="BM1536">
            <v>62408</v>
          </cell>
          <cell r="BN1536">
            <v>3120400</v>
          </cell>
        </row>
        <row r="1537">
          <cell r="E1537">
            <v>8791440</v>
          </cell>
          <cell r="F1537" t="str">
            <v xml:space="preserve">Delano                                  </v>
          </cell>
          <cell r="G1537" t="str">
            <v xml:space="preserve">700 Elm Avenue                          </v>
          </cell>
          <cell r="H1537" t="str">
            <v xml:space="preserve">Delano              </v>
          </cell>
          <cell r="I1537">
            <v>55328</v>
          </cell>
          <cell r="J1537">
            <v>1966</v>
          </cell>
          <cell r="K1537">
            <v>83440</v>
          </cell>
          <cell r="L1537">
            <v>1975</v>
          </cell>
          <cell r="M1537">
            <v>101812</v>
          </cell>
          <cell r="N1537">
            <v>1991</v>
          </cell>
          <cell r="O1537">
            <v>17100</v>
          </cell>
          <cell r="P1537">
            <v>2002</v>
          </cell>
          <cell r="Q1537">
            <v>148516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48</v>
          </cell>
          <cell r="AQ1537">
            <v>39</v>
          </cell>
          <cell r="AR1537">
            <v>23</v>
          </cell>
          <cell r="AS1537">
            <v>12</v>
          </cell>
          <cell r="AT1537">
            <v>0</v>
          </cell>
          <cell r="AU1537">
            <v>0</v>
          </cell>
          <cell r="AV1537">
            <v>0</v>
          </cell>
          <cell r="AW1537">
            <v>0</v>
          </cell>
          <cell r="AX1537">
            <v>0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0</v>
          </cell>
          <cell r="BD1537">
            <v>0</v>
          </cell>
          <cell r="BE1537">
            <v>0</v>
          </cell>
          <cell r="BF1537">
            <v>350868</v>
          </cell>
          <cell r="BG1537">
            <v>10151280</v>
          </cell>
          <cell r="BH1537">
            <v>28.931906015937617</v>
          </cell>
          <cell r="BI1537">
            <v>1</v>
          </cell>
          <cell r="BJ1537">
            <v>1</v>
          </cell>
          <cell r="BK1537">
            <v>350868</v>
          </cell>
          <cell r="BL1537">
            <v>10151280</v>
          </cell>
          <cell r="BM1537">
            <v>350868</v>
          </cell>
          <cell r="BN1537">
            <v>10151280</v>
          </cell>
        </row>
        <row r="1538">
          <cell r="E1538">
            <v>8791592</v>
          </cell>
          <cell r="F1538" t="str">
            <v xml:space="preserve">Delano                                  </v>
          </cell>
          <cell r="G1538" t="str">
            <v xml:space="preserve">678 Tiger Drive                         </v>
          </cell>
          <cell r="H1538" t="str">
            <v xml:space="preserve">Delano              </v>
          </cell>
          <cell r="I1538">
            <v>55328</v>
          </cell>
          <cell r="J1538">
            <v>1992</v>
          </cell>
          <cell r="K1538">
            <v>97500</v>
          </cell>
          <cell r="L1538">
            <v>2002</v>
          </cell>
          <cell r="M1538">
            <v>23252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  <cell r="AO1538">
            <v>0</v>
          </cell>
          <cell r="AP1538">
            <v>22</v>
          </cell>
          <cell r="AQ1538">
            <v>12</v>
          </cell>
          <cell r="AR1538">
            <v>0</v>
          </cell>
          <cell r="AS1538">
            <v>0</v>
          </cell>
          <cell r="AT1538">
            <v>0</v>
          </cell>
          <cell r="AU1538">
            <v>0</v>
          </cell>
          <cell r="AV1538">
            <v>0</v>
          </cell>
          <cell r="AW1538">
            <v>0</v>
          </cell>
          <cell r="AX1538">
            <v>0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0</v>
          </cell>
          <cell r="BD1538">
            <v>0</v>
          </cell>
          <cell r="BE1538">
            <v>0</v>
          </cell>
          <cell r="BF1538">
            <v>120752</v>
          </cell>
          <cell r="BG1538">
            <v>2424024</v>
          </cell>
          <cell r="BH1538">
            <v>20.074400424009539</v>
          </cell>
          <cell r="BI1538">
            <v>1</v>
          </cell>
          <cell r="BJ1538">
            <v>1</v>
          </cell>
          <cell r="BK1538">
            <v>120752</v>
          </cell>
          <cell r="BL1538">
            <v>2424024</v>
          </cell>
          <cell r="BM1538">
            <v>120752</v>
          </cell>
          <cell r="BN1538">
            <v>2424024</v>
          </cell>
        </row>
        <row r="1539">
          <cell r="E1539">
            <v>8811442</v>
          </cell>
          <cell r="F1539" t="str">
            <v xml:space="preserve">Maple Lake                              </v>
          </cell>
          <cell r="G1539" t="str">
            <v xml:space="preserve">200 State Hwy 55 E.                     </v>
          </cell>
          <cell r="H1539" t="str">
            <v xml:space="preserve">Maple Lake          </v>
          </cell>
          <cell r="I1539">
            <v>55358</v>
          </cell>
          <cell r="J1539">
            <v>1966</v>
          </cell>
          <cell r="K1539">
            <v>79380</v>
          </cell>
          <cell r="L1539">
            <v>1973</v>
          </cell>
          <cell r="M1539">
            <v>15140</v>
          </cell>
          <cell r="N1539">
            <v>1990</v>
          </cell>
          <cell r="O1539">
            <v>64800</v>
          </cell>
          <cell r="P1539">
            <v>1999</v>
          </cell>
          <cell r="Q1539">
            <v>49600</v>
          </cell>
          <cell r="R1539">
            <v>2008</v>
          </cell>
          <cell r="S1539">
            <v>6110</v>
          </cell>
          <cell r="T1539">
            <v>2009</v>
          </cell>
          <cell r="U1539">
            <v>31835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48</v>
          </cell>
          <cell r="AQ1539">
            <v>41</v>
          </cell>
          <cell r="AR1539">
            <v>24</v>
          </cell>
          <cell r="AS1539">
            <v>15</v>
          </cell>
          <cell r="AT1539">
            <v>6</v>
          </cell>
          <cell r="AU1539">
            <v>5</v>
          </cell>
          <cell r="AV1539">
            <v>0</v>
          </cell>
          <cell r="AW1539">
            <v>0</v>
          </cell>
          <cell r="AX1539">
            <v>0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0</v>
          </cell>
          <cell r="BD1539">
            <v>0</v>
          </cell>
          <cell r="BE1539">
            <v>0</v>
          </cell>
          <cell r="BF1539">
            <v>246865</v>
          </cell>
          <cell r="BG1539">
            <v>6926015</v>
          </cell>
          <cell r="BH1539">
            <v>28.055880744536488</v>
          </cell>
          <cell r="BI1539">
            <v>1</v>
          </cell>
          <cell r="BJ1539">
            <v>1</v>
          </cell>
          <cell r="BK1539">
            <v>246865</v>
          </cell>
          <cell r="BL1539">
            <v>6926015</v>
          </cell>
          <cell r="BM1539">
            <v>246865</v>
          </cell>
          <cell r="BN1539">
            <v>6926015</v>
          </cell>
        </row>
        <row r="1540">
          <cell r="E1540">
            <v>8821443</v>
          </cell>
          <cell r="F1540" t="str">
            <v xml:space="preserve">Pinewood Elem                           </v>
          </cell>
          <cell r="G1540" t="str">
            <v xml:space="preserve">1010 West Broadway                      </v>
          </cell>
          <cell r="H1540" t="str">
            <v xml:space="preserve">Monticello          </v>
          </cell>
          <cell r="I1540">
            <v>55362</v>
          </cell>
          <cell r="J1540">
            <v>1968</v>
          </cell>
          <cell r="K1540">
            <v>58900</v>
          </cell>
          <cell r="L1540">
            <v>1970</v>
          </cell>
          <cell r="M1540">
            <v>20000</v>
          </cell>
          <cell r="N1540">
            <v>1977</v>
          </cell>
          <cell r="O1540">
            <v>58900</v>
          </cell>
          <cell r="P1540">
            <v>1986</v>
          </cell>
          <cell r="Q1540">
            <v>7200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46</v>
          </cell>
          <cell r="AQ1540">
            <v>44</v>
          </cell>
          <cell r="AR1540">
            <v>37</v>
          </cell>
          <cell r="AS1540">
            <v>28</v>
          </cell>
          <cell r="AT1540">
            <v>0</v>
          </cell>
          <cell r="AU1540">
            <v>0</v>
          </cell>
          <cell r="AV1540">
            <v>0</v>
          </cell>
          <cell r="AW1540">
            <v>0</v>
          </cell>
          <cell r="AX1540">
            <v>0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0</v>
          </cell>
          <cell r="BD1540">
            <v>0</v>
          </cell>
          <cell r="BE1540">
            <v>0</v>
          </cell>
          <cell r="BF1540">
            <v>145000</v>
          </cell>
          <cell r="BG1540">
            <v>5970300</v>
          </cell>
          <cell r="BH1540">
            <v>41.174482758620691</v>
          </cell>
          <cell r="BI1540">
            <v>1</v>
          </cell>
          <cell r="BJ1540">
            <v>1</v>
          </cell>
          <cell r="BK1540">
            <v>145000</v>
          </cell>
          <cell r="BL1540">
            <v>5970300</v>
          </cell>
          <cell r="BM1540">
            <v>145000</v>
          </cell>
          <cell r="BN1540">
            <v>5970300</v>
          </cell>
        </row>
        <row r="1541">
          <cell r="E1541">
            <v>8821444</v>
          </cell>
          <cell r="F1541" t="str">
            <v xml:space="preserve">Monticello Eastview Elem                </v>
          </cell>
          <cell r="G1541" t="str">
            <v xml:space="preserve">County Road 118 &amp; Chelsea Road          </v>
          </cell>
          <cell r="H1541" t="str">
            <v xml:space="preserve">Monticello          </v>
          </cell>
          <cell r="I1541">
            <v>55362</v>
          </cell>
          <cell r="J1541">
            <v>1987</v>
          </cell>
          <cell r="K1541">
            <v>109000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0</v>
          </cell>
          <cell r="AO1541">
            <v>0</v>
          </cell>
          <cell r="AP1541">
            <v>27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0</v>
          </cell>
          <cell r="AV1541">
            <v>0</v>
          </cell>
          <cell r="AW1541">
            <v>0</v>
          </cell>
          <cell r="AX1541">
            <v>0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0</v>
          </cell>
          <cell r="BD1541">
            <v>0</v>
          </cell>
          <cell r="BE1541">
            <v>0</v>
          </cell>
          <cell r="BF1541">
            <v>109000</v>
          </cell>
          <cell r="BG1541">
            <v>2943000</v>
          </cell>
          <cell r="BH1541">
            <v>27</v>
          </cell>
          <cell r="BI1541">
            <v>1</v>
          </cell>
          <cell r="BJ1541">
            <v>1</v>
          </cell>
          <cell r="BK1541">
            <v>109000</v>
          </cell>
          <cell r="BL1541">
            <v>2943000</v>
          </cell>
          <cell r="BM1541">
            <v>109000</v>
          </cell>
          <cell r="BN1541">
            <v>2943000</v>
          </cell>
        </row>
        <row r="1542">
          <cell r="E1542">
            <v>8821445</v>
          </cell>
          <cell r="F1542" t="str">
            <v xml:space="preserve">Monticello Middle School                </v>
          </cell>
          <cell r="G1542" t="str">
            <v xml:space="preserve">800 Broadway East                       </v>
          </cell>
          <cell r="H1542" t="str">
            <v xml:space="preserve">Monticello          </v>
          </cell>
          <cell r="I1542">
            <v>55362</v>
          </cell>
          <cell r="J1542">
            <v>1954</v>
          </cell>
          <cell r="K1542">
            <v>47000</v>
          </cell>
          <cell r="L1542">
            <v>1957</v>
          </cell>
          <cell r="M1542">
            <v>30000</v>
          </cell>
          <cell r="N1542">
            <v>1967</v>
          </cell>
          <cell r="O1542">
            <v>45000</v>
          </cell>
          <cell r="P1542">
            <v>1972</v>
          </cell>
          <cell r="Q1542">
            <v>42000</v>
          </cell>
          <cell r="R1542">
            <v>1976</v>
          </cell>
          <cell r="S1542">
            <v>55000</v>
          </cell>
          <cell r="T1542">
            <v>1980</v>
          </cell>
          <cell r="U1542">
            <v>25000</v>
          </cell>
          <cell r="V1542">
            <v>1986</v>
          </cell>
          <cell r="W1542">
            <v>11000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50</v>
          </cell>
          <cell r="AQ1542">
            <v>50</v>
          </cell>
          <cell r="AR1542">
            <v>47</v>
          </cell>
          <cell r="AS1542">
            <v>42</v>
          </cell>
          <cell r="AT1542">
            <v>38</v>
          </cell>
          <cell r="AU1542">
            <v>34</v>
          </cell>
          <cell r="AV1542">
            <v>28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255000</v>
          </cell>
          <cell r="BG1542">
            <v>10977000</v>
          </cell>
          <cell r="BH1542">
            <v>43.047058823529412</v>
          </cell>
          <cell r="BI1542">
            <v>1</v>
          </cell>
          <cell r="BJ1542">
            <v>1</v>
          </cell>
          <cell r="BK1542">
            <v>255000</v>
          </cell>
          <cell r="BL1542">
            <v>10977000</v>
          </cell>
          <cell r="BM1542">
            <v>255000</v>
          </cell>
          <cell r="BN1542">
            <v>10977000</v>
          </cell>
        </row>
        <row r="1543">
          <cell r="E1543">
            <v>8821593</v>
          </cell>
          <cell r="F1543" t="str">
            <v xml:space="preserve">Monticello Little Mountain Elementary   </v>
          </cell>
          <cell r="G1543" t="str">
            <v xml:space="preserve">9350 Fallon Avenue                      </v>
          </cell>
          <cell r="H1543" t="str">
            <v xml:space="preserve">Monticello          </v>
          </cell>
          <cell r="I1543">
            <v>55362</v>
          </cell>
          <cell r="J1543">
            <v>1992</v>
          </cell>
          <cell r="K1543">
            <v>103000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0</v>
          </cell>
          <cell r="AO1543">
            <v>0</v>
          </cell>
          <cell r="AP1543">
            <v>22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0</v>
          </cell>
          <cell r="AV1543">
            <v>0</v>
          </cell>
          <cell r="AW1543">
            <v>0</v>
          </cell>
          <cell r="AX1543">
            <v>0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0</v>
          </cell>
          <cell r="BD1543">
            <v>0</v>
          </cell>
          <cell r="BE1543">
            <v>0</v>
          </cell>
          <cell r="BF1543">
            <v>103000</v>
          </cell>
          <cell r="BG1543">
            <v>2266000</v>
          </cell>
          <cell r="BH1543">
            <v>22</v>
          </cell>
          <cell r="BI1543">
            <v>1</v>
          </cell>
          <cell r="BJ1543">
            <v>1</v>
          </cell>
          <cell r="BK1543">
            <v>103000</v>
          </cell>
          <cell r="BL1543">
            <v>2266000</v>
          </cell>
          <cell r="BM1543">
            <v>103000</v>
          </cell>
          <cell r="BN1543">
            <v>2266000</v>
          </cell>
        </row>
        <row r="1544">
          <cell r="E1544">
            <v>8821897</v>
          </cell>
          <cell r="F1544" t="str">
            <v xml:space="preserve">Turning Point Alternative School        </v>
          </cell>
          <cell r="G1544" t="str">
            <v xml:space="preserve">1248 Oakwood Drive                      </v>
          </cell>
          <cell r="H1544" t="str">
            <v xml:space="preserve">Monticello          </v>
          </cell>
          <cell r="I1544">
            <v>55362</v>
          </cell>
          <cell r="J1544">
            <v>2004</v>
          </cell>
          <cell r="K1544">
            <v>2600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10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0</v>
          </cell>
          <cell r="AV1544">
            <v>0</v>
          </cell>
          <cell r="AW1544">
            <v>0</v>
          </cell>
          <cell r="AX1544">
            <v>0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0</v>
          </cell>
          <cell r="BD1544">
            <v>0</v>
          </cell>
          <cell r="BE1544">
            <v>0</v>
          </cell>
          <cell r="BF1544">
            <v>2600</v>
          </cell>
          <cell r="BG1544">
            <v>26000</v>
          </cell>
          <cell r="BH1544">
            <v>10</v>
          </cell>
          <cell r="BI1544">
            <v>0</v>
          </cell>
          <cell r="BJ1544">
            <v>1</v>
          </cell>
          <cell r="BK1544">
            <v>0</v>
          </cell>
          <cell r="BL1544">
            <v>0</v>
          </cell>
          <cell r="BM1544">
            <v>0</v>
          </cell>
          <cell r="BN1544">
            <v>0</v>
          </cell>
        </row>
        <row r="1545">
          <cell r="E1545">
            <v>8821898</v>
          </cell>
          <cell r="F1545" t="str">
            <v xml:space="preserve">Monticello Middle School Garage         </v>
          </cell>
          <cell r="G1545" t="str">
            <v xml:space="preserve">800 Broadway East                       </v>
          </cell>
          <cell r="H1545" t="str">
            <v xml:space="preserve">Monticello          </v>
          </cell>
          <cell r="I1545">
            <v>55362</v>
          </cell>
          <cell r="J1545">
            <v>2004</v>
          </cell>
          <cell r="K1545">
            <v>5960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10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0</v>
          </cell>
          <cell r="AV1545">
            <v>0</v>
          </cell>
          <cell r="AW1545">
            <v>0</v>
          </cell>
          <cell r="AX1545">
            <v>0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0</v>
          </cell>
          <cell r="BD1545">
            <v>0</v>
          </cell>
          <cell r="BE1545">
            <v>0</v>
          </cell>
          <cell r="BF1545">
            <v>5960</v>
          </cell>
          <cell r="BG1545">
            <v>59600</v>
          </cell>
          <cell r="BH1545">
            <v>10</v>
          </cell>
          <cell r="BI1545">
            <v>1</v>
          </cell>
          <cell r="BJ1545">
            <v>0</v>
          </cell>
          <cell r="BK1545">
            <v>0</v>
          </cell>
          <cell r="BL1545">
            <v>0</v>
          </cell>
          <cell r="BM1545">
            <v>5960</v>
          </cell>
          <cell r="BN1545">
            <v>59600</v>
          </cell>
        </row>
        <row r="1546">
          <cell r="E1546">
            <v>8821899</v>
          </cell>
          <cell r="F1546" t="str">
            <v xml:space="preserve">Pinewood Elem Garage                    </v>
          </cell>
          <cell r="G1546" t="str">
            <v xml:space="preserve">1010 West Broadway                      </v>
          </cell>
          <cell r="H1546" t="str">
            <v xml:space="preserve">Monticello          </v>
          </cell>
          <cell r="I1546">
            <v>55362</v>
          </cell>
          <cell r="J1546">
            <v>2004</v>
          </cell>
          <cell r="K1546">
            <v>3085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10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0</v>
          </cell>
          <cell r="AV1546">
            <v>0</v>
          </cell>
          <cell r="AW1546">
            <v>0</v>
          </cell>
          <cell r="AX1546">
            <v>0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0</v>
          </cell>
          <cell r="BD1546">
            <v>0</v>
          </cell>
          <cell r="BE1546">
            <v>0</v>
          </cell>
          <cell r="BF1546">
            <v>3085</v>
          </cell>
          <cell r="BG1546">
            <v>30850</v>
          </cell>
          <cell r="BH1546">
            <v>10</v>
          </cell>
          <cell r="BI1546">
            <v>1</v>
          </cell>
          <cell r="BJ1546">
            <v>0</v>
          </cell>
          <cell r="BK1546">
            <v>0</v>
          </cell>
          <cell r="BL1546">
            <v>0</v>
          </cell>
          <cell r="BM1546">
            <v>3085</v>
          </cell>
          <cell r="BN1546">
            <v>30850</v>
          </cell>
        </row>
        <row r="1547">
          <cell r="E1547">
            <v>8821900</v>
          </cell>
          <cell r="F1547" t="str">
            <v>Monticello Little Mountain Elementary Ga</v>
          </cell>
          <cell r="G1547" t="str">
            <v xml:space="preserve">9350 Fallon Avenue                      </v>
          </cell>
          <cell r="H1547" t="str">
            <v xml:space="preserve">Monticello          </v>
          </cell>
          <cell r="I1547">
            <v>55362</v>
          </cell>
          <cell r="J1547">
            <v>1992</v>
          </cell>
          <cell r="K1547">
            <v>1450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  <cell r="AO1547">
            <v>0</v>
          </cell>
          <cell r="AP1547">
            <v>22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0</v>
          </cell>
          <cell r="AV1547">
            <v>0</v>
          </cell>
          <cell r="AW1547">
            <v>0</v>
          </cell>
          <cell r="AX1547">
            <v>0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0</v>
          </cell>
          <cell r="BD1547">
            <v>0</v>
          </cell>
          <cell r="BE1547">
            <v>0</v>
          </cell>
          <cell r="BF1547">
            <v>1450</v>
          </cell>
          <cell r="BG1547">
            <v>31900</v>
          </cell>
          <cell r="BH1547">
            <v>22</v>
          </cell>
          <cell r="BI1547">
            <v>1</v>
          </cell>
          <cell r="BJ1547">
            <v>0</v>
          </cell>
          <cell r="BK1547">
            <v>0</v>
          </cell>
          <cell r="BL1547">
            <v>0</v>
          </cell>
          <cell r="BM1547">
            <v>1450</v>
          </cell>
          <cell r="BN1547">
            <v>31900</v>
          </cell>
        </row>
        <row r="1548">
          <cell r="E1548">
            <v>8821901</v>
          </cell>
          <cell r="F1548" t="str">
            <v>Monticello Eastview Elem Garage</v>
          </cell>
          <cell r="G1548" t="str">
            <v>9375 Fenning Avenue NE</v>
          </cell>
          <cell r="H1548" t="str">
            <v>Monticello</v>
          </cell>
          <cell r="I1548">
            <v>55362</v>
          </cell>
          <cell r="J1548">
            <v>1987</v>
          </cell>
          <cell r="K1548">
            <v>2400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27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0</v>
          </cell>
          <cell r="AV1548">
            <v>0</v>
          </cell>
          <cell r="AW1548">
            <v>0</v>
          </cell>
          <cell r="AX1548">
            <v>0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0</v>
          </cell>
          <cell r="BD1548">
            <v>0</v>
          </cell>
          <cell r="BE1548">
            <v>0</v>
          </cell>
          <cell r="BF1548">
            <v>2400</v>
          </cell>
          <cell r="BG1548">
            <v>64800</v>
          </cell>
          <cell r="BH1548">
            <v>27</v>
          </cell>
          <cell r="BI1548">
            <v>1</v>
          </cell>
          <cell r="BJ1548">
            <v>0</v>
          </cell>
          <cell r="BK1548">
            <v>0</v>
          </cell>
          <cell r="BL1548">
            <v>0</v>
          </cell>
          <cell r="BM1548">
            <v>2400</v>
          </cell>
          <cell r="BN1548">
            <v>64800</v>
          </cell>
        </row>
        <row r="1549">
          <cell r="E1549">
            <v>8821906</v>
          </cell>
          <cell r="F1549" t="str">
            <v xml:space="preserve">High School Baseball Building           </v>
          </cell>
          <cell r="G1549" t="str">
            <v xml:space="preserve">5225 School Blvd.                       </v>
          </cell>
          <cell r="H1549" t="str">
            <v xml:space="preserve">Monticello          </v>
          </cell>
          <cell r="I1549">
            <v>55362</v>
          </cell>
          <cell r="J1549">
            <v>2004</v>
          </cell>
          <cell r="K1549">
            <v>600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10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0</v>
          </cell>
          <cell r="AV1549">
            <v>0</v>
          </cell>
          <cell r="AW1549">
            <v>0</v>
          </cell>
          <cell r="AX1549">
            <v>0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0</v>
          </cell>
          <cell r="BD1549">
            <v>0</v>
          </cell>
          <cell r="BE1549">
            <v>0</v>
          </cell>
          <cell r="BF1549">
            <v>600</v>
          </cell>
          <cell r="BG1549">
            <v>6000</v>
          </cell>
          <cell r="BH1549">
            <v>10</v>
          </cell>
          <cell r="BI1549">
            <v>1</v>
          </cell>
          <cell r="BJ1549">
            <v>0</v>
          </cell>
          <cell r="BK1549">
            <v>0</v>
          </cell>
          <cell r="BL1549">
            <v>0</v>
          </cell>
          <cell r="BM1549">
            <v>600</v>
          </cell>
          <cell r="BN1549">
            <v>6000</v>
          </cell>
        </row>
        <row r="1550">
          <cell r="E1550">
            <v>8821984</v>
          </cell>
          <cell r="F1550" t="str">
            <v xml:space="preserve">Monticello Ice Area                     </v>
          </cell>
          <cell r="G1550" t="str">
            <v xml:space="preserve">800 Broadway East                       </v>
          </cell>
          <cell r="H1550" t="str">
            <v xml:space="preserve">Monticello          </v>
          </cell>
          <cell r="I1550">
            <v>55362</v>
          </cell>
          <cell r="J1550">
            <v>2005</v>
          </cell>
          <cell r="K1550">
            <v>35880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9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0</v>
          </cell>
          <cell r="BD1550">
            <v>0</v>
          </cell>
          <cell r="BE1550">
            <v>0</v>
          </cell>
          <cell r="BF1550">
            <v>35880</v>
          </cell>
          <cell r="BG1550">
            <v>322920</v>
          </cell>
          <cell r="BH1550">
            <v>9</v>
          </cell>
          <cell r="BI1550">
            <v>1</v>
          </cell>
          <cell r="BJ1550">
            <v>1</v>
          </cell>
          <cell r="BK1550">
            <v>35880</v>
          </cell>
          <cell r="BL1550">
            <v>322920</v>
          </cell>
          <cell r="BM1550">
            <v>35880</v>
          </cell>
          <cell r="BN1550">
            <v>322920</v>
          </cell>
        </row>
        <row r="1551">
          <cell r="E1551">
            <v>8823592</v>
          </cell>
          <cell r="F1551" t="str">
            <v xml:space="preserve">Monticello High School                  </v>
          </cell>
          <cell r="G1551" t="str">
            <v xml:space="preserve">5225 School Blvd.                       </v>
          </cell>
          <cell r="H1551" t="str">
            <v xml:space="preserve">Monticello          </v>
          </cell>
          <cell r="I1551">
            <v>55362</v>
          </cell>
          <cell r="J1551">
            <v>1999</v>
          </cell>
          <cell r="K1551">
            <v>276000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15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0</v>
          </cell>
          <cell r="BD1551">
            <v>0</v>
          </cell>
          <cell r="BE1551">
            <v>0</v>
          </cell>
          <cell r="BF1551">
            <v>276000</v>
          </cell>
          <cell r="BG1551">
            <v>4140000</v>
          </cell>
          <cell r="BH1551">
            <v>15</v>
          </cell>
          <cell r="BI1551">
            <v>1</v>
          </cell>
          <cell r="BJ1551">
            <v>1</v>
          </cell>
          <cell r="BK1551">
            <v>276000</v>
          </cell>
          <cell r="BL1551">
            <v>4140000</v>
          </cell>
          <cell r="BM1551">
            <v>276000</v>
          </cell>
          <cell r="BN1551">
            <v>4140000</v>
          </cell>
        </row>
        <row r="1552">
          <cell r="E1552">
            <v>8830916</v>
          </cell>
          <cell r="F1552" t="str">
            <v xml:space="preserve">Rockford Elementary                     </v>
          </cell>
          <cell r="G1552" t="str">
            <v xml:space="preserve">7650 COUNTY ROAD 50                     </v>
          </cell>
          <cell r="H1552" t="str">
            <v xml:space="preserve">Rockford            </v>
          </cell>
          <cell r="I1552">
            <v>55373</v>
          </cell>
          <cell r="J1552">
            <v>2002</v>
          </cell>
          <cell r="K1552">
            <v>147000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12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0</v>
          </cell>
          <cell r="AV1552">
            <v>0</v>
          </cell>
          <cell r="AW1552">
            <v>0</v>
          </cell>
          <cell r="AX1552">
            <v>0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0</v>
          </cell>
          <cell r="BD1552">
            <v>0</v>
          </cell>
          <cell r="BE1552">
            <v>0</v>
          </cell>
          <cell r="BF1552">
            <v>147000</v>
          </cell>
          <cell r="BG1552">
            <v>1764000</v>
          </cell>
          <cell r="BH1552">
            <v>12</v>
          </cell>
          <cell r="BI1552">
            <v>1</v>
          </cell>
          <cell r="BJ1552">
            <v>1</v>
          </cell>
          <cell r="BK1552">
            <v>147000</v>
          </cell>
          <cell r="BL1552">
            <v>1764000</v>
          </cell>
          <cell r="BM1552">
            <v>147000</v>
          </cell>
          <cell r="BN1552">
            <v>1764000</v>
          </cell>
        </row>
        <row r="1553">
          <cell r="E1553">
            <v>8830917</v>
          </cell>
          <cell r="F1553" t="str">
            <v xml:space="preserve">Rockford Intermediate                   </v>
          </cell>
          <cell r="G1553" t="str">
            <v xml:space="preserve">6051 Ash Street                         </v>
          </cell>
          <cell r="H1553" t="str">
            <v xml:space="preserve">Rockford            </v>
          </cell>
          <cell r="I1553">
            <v>55373</v>
          </cell>
          <cell r="J1553">
            <v>1959</v>
          </cell>
          <cell r="K1553">
            <v>28500</v>
          </cell>
          <cell r="L1553">
            <v>1979</v>
          </cell>
          <cell r="M1553">
            <v>31600</v>
          </cell>
          <cell r="N1553">
            <v>1992</v>
          </cell>
          <cell r="O1553">
            <v>50400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0</v>
          </cell>
          <cell r="AO1553">
            <v>0</v>
          </cell>
          <cell r="AP1553">
            <v>50</v>
          </cell>
          <cell r="AQ1553">
            <v>35</v>
          </cell>
          <cell r="AR1553">
            <v>22</v>
          </cell>
          <cell r="AS1553">
            <v>0</v>
          </cell>
          <cell r="AT1553">
            <v>0</v>
          </cell>
          <cell r="AU1553">
            <v>0</v>
          </cell>
          <cell r="AV1553">
            <v>0</v>
          </cell>
          <cell r="AW1553">
            <v>0</v>
          </cell>
          <cell r="AX1553">
            <v>0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0</v>
          </cell>
          <cell r="BD1553">
            <v>0</v>
          </cell>
          <cell r="BE1553">
            <v>0</v>
          </cell>
          <cell r="BF1553">
            <v>110500</v>
          </cell>
          <cell r="BG1553">
            <v>3639800</v>
          </cell>
          <cell r="BH1553">
            <v>32.939366515837101</v>
          </cell>
          <cell r="BI1553">
            <v>1</v>
          </cell>
          <cell r="BJ1553">
            <v>1</v>
          </cell>
          <cell r="BK1553">
            <v>110500</v>
          </cell>
          <cell r="BL1553">
            <v>3639800</v>
          </cell>
          <cell r="BM1553">
            <v>110500</v>
          </cell>
          <cell r="BN1553">
            <v>3639800</v>
          </cell>
        </row>
        <row r="1554">
          <cell r="E1554">
            <v>8830918</v>
          </cell>
          <cell r="F1554" t="str">
            <v xml:space="preserve">Rockford High School                    </v>
          </cell>
          <cell r="G1554" t="str">
            <v xml:space="preserve">7600 County Rd 50                       </v>
          </cell>
          <cell r="H1554" t="str">
            <v xml:space="preserve">Rockford            </v>
          </cell>
          <cell r="I1554">
            <v>55373</v>
          </cell>
          <cell r="J1554">
            <v>1975</v>
          </cell>
          <cell r="K1554">
            <v>118000</v>
          </cell>
          <cell r="L1554">
            <v>1992</v>
          </cell>
          <cell r="M1554">
            <v>28200</v>
          </cell>
          <cell r="N1554">
            <v>2002</v>
          </cell>
          <cell r="O1554">
            <v>66800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39</v>
          </cell>
          <cell r="AQ1554">
            <v>22</v>
          </cell>
          <cell r="AR1554">
            <v>12</v>
          </cell>
          <cell r="AS1554">
            <v>0</v>
          </cell>
          <cell r="AT1554">
            <v>0</v>
          </cell>
          <cell r="AU1554">
            <v>0</v>
          </cell>
          <cell r="AV1554">
            <v>0</v>
          </cell>
          <cell r="AW1554">
            <v>0</v>
          </cell>
          <cell r="AX1554">
            <v>0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0</v>
          </cell>
          <cell r="BD1554">
            <v>0</v>
          </cell>
          <cell r="BE1554">
            <v>0</v>
          </cell>
          <cell r="BF1554">
            <v>213000</v>
          </cell>
          <cell r="BG1554">
            <v>6024000</v>
          </cell>
          <cell r="BH1554">
            <v>28.281690140845072</v>
          </cell>
          <cell r="BI1554">
            <v>1</v>
          </cell>
          <cell r="BJ1554">
            <v>1</v>
          </cell>
          <cell r="BK1554">
            <v>213000</v>
          </cell>
          <cell r="BL1554">
            <v>6024000</v>
          </cell>
          <cell r="BM1554">
            <v>213000</v>
          </cell>
          <cell r="BN1554">
            <v>6024000</v>
          </cell>
        </row>
        <row r="1555">
          <cell r="E1555">
            <v>8831780</v>
          </cell>
          <cell r="F1555" t="str">
            <v xml:space="preserve">Rockford  Transportation Administration </v>
          </cell>
          <cell r="G1555" t="str">
            <v xml:space="preserve">7700 County Road 50                     </v>
          </cell>
          <cell r="H1555" t="str">
            <v xml:space="preserve">Rockford            </v>
          </cell>
          <cell r="I1555">
            <v>55373</v>
          </cell>
          <cell r="J1555">
            <v>1992</v>
          </cell>
          <cell r="K1555">
            <v>18720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0</v>
          </cell>
          <cell r="AO1555">
            <v>0</v>
          </cell>
          <cell r="AP1555">
            <v>22</v>
          </cell>
          <cell r="AQ1555">
            <v>0</v>
          </cell>
          <cell r="AR1555">
            <v>0</v>
          </cell>
          <cell r="AS1555">
            <v>0</v>
          </cell>
          <cell r="AT1555">
            <v>0</v>
          </cell>
          <cell r="AU1555">
            <v>0</v>
          </cell>
          <cell r="AV1555">
            <v>0</v>
          </cell>
          <cell r="AW1555">
            <v>0</v>
          </cell>
          <cell r="AX1555">
            <v>0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0</v>
          </cell>
          <cell r="BD1555">
            <v>0</v>
          </cell>
          <cell r="BE1555">
            <v>0</v>
          </cell>
          <cell r="BF1555">
            <v>18720</v>
          </cell>
          <cell r="BG1555">
            <v>411840</v>
          </cell>
          <cell r="BH1555">
            <v>22</v>
          </cell>
          <cell r="BI1555">
            <v>1</v>
          </cell>
          <cell r="BJ1555">
            <v>0</v>
          </cell>
          <cell r="BK1555">
            <v>0</v>
          </cell>
          <cell r="BL1555">
            <v>0</v>
          </cell>
          <cell r="BM1555">
            <v>18720</v>
          </cell>
          <cell r="BN1555">
            <v>411840</v>
          </cell>
        </row>
        <row r="1556">
          <cell r="E1556">
            <v>8851446</v>
          </cell>
          <cell r="F1556" t="str">
            <v xml:space="preserve">Albertville Primary                     </v>
          </cell>
          <cell r="G1556" t="str">
            <v xml:space="preserve">5386 Main Avenue NE                     </v>
          </cell>
          <cell r="H1556" t="str">
            <v xml:space="preserve">Albertville         </v>
          </cell>
          <cell r="I1556">
            <v>55301</v>
          </cell>
          <cell r="J1556">
            <v>1973</v>
          </cell>
          <cell r="K1556">
            <v>36960</v>
          </cell>
          <cell r="L1556">
            <v>1988</v>
          </cell>
          <cell r="M1556">
            <v>15840</v>
          </cell>
          <cell r="N1556">
            <v>1999</v>
          </cell>
          <cell r="O1556">
            <v>16698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41</v>
          </cell>
          <cell r="AQ1556">
            <v>26</v>
          </cell>
          <cell r="AR1556">
            <v>15</v>
          </cell>
          <cell r="AS1556">
            <v>0</v>
          </cell>
          <cell r="AT1556">
            <v>0</v>
          </cell>
          <cell r="AU1556">
            <v>0</v>
          </cell>
          <cell r="AV1556">
            <v>0</v>
          </cell>
          <cell r="AW1556">
            <v>0</v>
          </cell>
          <cell r="AX1556">
            <v>0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0</v>
          </cell>
          <cell r="BD1556">
            <v>0</v>
          </cell>
          <cell r="BE1556">
            <v>0</v>
          </cell>
          <cell r="BF1556">
            <v>69498</v>
          </cell>
          <cell r="BG1556">
            <v>2177670</v>
          </cell>
          <cell r="BH1556">
            <v>31.334283000949668</v>
          </cell>
          <cell r="BI1556">
            <v>1</v>
          </cell>
          <cell r="BJ1556">
            <v>1</v>
          </cell>
          <cell r="BK1556">
            <v>69498</v>
          </cell>
          <cell r="BL1556">
            <v>2177670</v>
          </cell>
          <cell r="BM1556">
            <v>69498</v>
          </cell>
          <cell r="BN1556">
            <v>2177670</v>
          </cell>
        </row>
        <row r="1557">
          <cell r="E1557">
            <v>8851447</v>
          </cell>
          <cell r="F1557" t="str">
            <v xml:space="preserve">Saint Michael-Albertville Communit      </v>
          </cell>
          <cell r="G1557" t="str">
            <v xml:space="preserve">60 Central Avenue West                  </v>
          </cell>
          <cell r="H1557" t="str">
            <v xml:space="preserve">St Michael          </v>
          </cell>
          <cell r="I1557">
            <v>55376</v>
          </cell>
          <cell r="J1557">
            <v>1952</v>
          </cell>
          <cell r="K1557">
            <v>36189</v>
          </cell>
          <cell r="L1557">
            <v>1974</v>
          </cell>
          <cell r="M1557">
            <v>8850</v>
          </cell>
          <cell r="N1557">
            <v>1988</v>
          </cell>
          <cell r="O1557">
            <v>11143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50</v>
          </cell>
          <cell r="AQ1557">
            <v>40</v>
          </cell>
          <cell r="AR1557">
            <v>26</v>
          </cell>
          <cell r="AS1557">
            <v>0</v>
          </cell>
          <cell r="AT1557">
            <v>0</v>
          </cell>
          <cell r="AU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0</v>
          </cell>
          <cell r="BD1557">
            <v>0</v>
          </cell>
          <cell r="BE1557">
            <v>0</v>
          </cell>
          <cell r="BF1557">
            <v>56182</v>
          </cell>
          <cell r="BG1557">
            <v>2453168</v>
          </cell>
          <cell r="BH1557">
            <v>43.664661279413338</v>
          </cell>
          <cell r="BI1557">
            <v>1</v>
          </cell>
          <cell r="BJ1557">
            <v>1</v>
          </cell>
          <cell r="BK1557">
            <v>56182</v>
          </cell>
          <cell r="BL1557">
            <v>2453168</v>
          </cell>
          <cell r="BM1557">
            <v>56182</v>
          </cell>
          <cell r="BN1557">
            <v>2453168</v>
          </cell>
        </row>
        <row r="1558">
          <cell r="E1558">
            <v>8851448</v>
          </cell>
          <cell r="F1558" t="str">
            <v xml:space="preserve">Saint Michael Elementary                </v>
          </cell>
          <cell r="G1558" t="str">
            <v xml:space="preserve">101 Central Avenue West                 </v>
          </cell>
          <cell r="H1558" t="str">
            <v xml:space="preserve">St Michael          </v>
          </cell>
          <cell r="I1558">
            <v>55376</v>
          </cell>
          <cell r="J1558">
            <v>1966</v>
          </cell>
          <cell r="K1558">
            <v>63259</v>
          </cell>
          <cell r="L1558">
            <v>1974</v>
          </cell>
          <cell r="M1558">
            <v>17265</v>
          </cell>
          <cell r="N1558">
            <v>1991</v>
          </cell>
          <cell r="O1558">
            <v>19233</v>
          </cell>
          <cell r="P1558">
            <v>2003</v>
          </cell>
          <cell r="Q1558">
            <v>18678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48</v>
          </cell>
          <cell r="AQ1558">
            <v>40</v>
          </cell>
          <cell r="AR1558">
            <v>23</v>
          </cell>
          <cell r="AS1558">
            <v>11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118435</v>
          </cell>
          <cell r="BG1558">
            <v>4374849</v>
          </cell>
          <cell r="BH1558">
            <v>36.938818761345885</v>
          </cell>
          <cell r="BI1558">
            <v>1</v>
          </cell>
          <cell r="BJ1558">
            <v>1</v>
          </cell>
          <cell r="BK1558">
            <v>118435</v>
          </cell>
          <cell r="BL1558">
            <v>4374849</v>
          </cell>
          <cell r="BM1558">
            <v>118435</v>
          </cell>
          <cell r="BN1558">
            <v>4374849</v>
          </cell>
        </row>
        <row r="1559">
          <cell r="E1559">
            <v>8851635</v>
          </cell>
          <cell r="F1559" t="str">
            <v>St. Michael-Albertville Middle School We</v>
          </cell>
          <cell r="G1559" t="str">
            <v xml:space="preserve">11343-50th St. NE                       </v>
          </cell>
          <cell r="H1559" t="str">
            <v xml:space="preserve">Albertville         </v>
          </cell>
          <cell r="I1559">
            <v>55301</v>
          </cell>
          <cell r="J1559">
            <v>1992</v>
          </cell>
          <cell r="K1559">
            <v>203224</v>
          </cell>
          <cell r="L1559">
            <v>1999</v>
          </cell>
          <cell r="M1559">
            <v>9786</v>
          </cell>
          <cell r="N1559">
            <v>2003</v>
          </cell>
          <cell r="O1559">
            <v>44486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  <cell r="AG1559">
            <v>0</v>
          </cell>
          <cell r="AH1559">
            <v>0</v>
          </cell>
          <cell r="AI1559">
            <v>0</v>
          </cell>
          <cell r="AJ1559">
            <v>0</v>
          </cell>
          <cell r="AK1559">
            <v>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22</v>
          </cell>
          <cell r="AQ1559">
            <v>15</v>
          </cell>
          <cell r="AR1559">
            <v>11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257496</v>
          </cell>
          <cell r="BG1559">
            <v>5107064</v>
          </cell>
          <cell r="BH1559">
            <v>19.833566346661694</v>
          </cell>
          <cell r="BI1559">
            <v>1</v>
          </cell>
          <cell r="BJ1559">
            <v>1</v>
          </cell>
          <cell r="BK1559">
            <v>257496</v>
          </cell>
          <cell r="BL1559">
            <v>5107064</v>
          </cell>
          <cell r="BM1559">
            <v>257496</v>
          </cell>
          <cell r="BN1559">
            <v>5107064</v>
          </cell>
        </row>
        <row r="1560">
          <cell r="E1560">
            <v>8851950</v>
          </cell>
          <cell r="F1560" t="str">
            <v xml:space="preserve">Big Woods Elementary                    </v>
          </cell>
          <cell r="G1560" t="str">
            <v xml:space="preserve">13470 Frankfort Parkway NE              </v>
          </cell>
          <cell r="H1560" t="str">
            <v xml:space="preserve">St. Michael         </v>
          </cell>
          <cell r="I1560">
            <v>55376</v>
          </cell>
          <cell r="J1560">
            <v>2004</v>
          </cell>
          <cell r="K1560">
            <v>125265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  <cell r="AG1560">
            <v>0</v>
          </cell>
          <cell r="AH1560">
            <v>0</v>
          </cell>
          <cell r="AI1560">
            <v>0</v>
          </cell>
          <cell r="AJ1560">
            <v>0</v>
          </cell>
          <cell r="AK1560">
            <v>0</v>
          </cell>
          <cell r="AL1560">
            <v>0</v>
          </cell>
          <cell r="AM1560">
            <v>0</v>
          </cell>
          <cell r="AN1560">
            <v>0</v>
          </cell>
          <cell r="AO1560">
            <v>0</v>
          </cell>
          <cell r="AP1560">
            <v>10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125265</v>
          </cell>
          <cell r="BG1560">
            <v>1252650</v>
          </cell>
          <cell r="BH1560">
            <v>10</v>
          </cell>
          <cell r="BI1560">
            <v>1</v>
          </cell>
          <cell r="BJ1560">
            <v>1</v>
          </cell>
          <cell r="BK1560">
            <v>125265</v>
          </cell>
          <cell r="BL1560">
            <v>1252650</v>
          </cell>
          <cell r="BM1560">
            <v>125265</v>
          </cell>
          <cell r="BN1560">
            <v>1252650</v>
          </cell>
        </row>
        <row r="1561">
          <cell r="E1561">
            <v>8852029</v>
          </cell>
          <cell r="F1561" t="str">
            <v xml:space="preserve">Fieldstone Elementary                   </v>
          </cell>
          <cell r="G1561" t="str">
            <v xml:space="preserve">5255 Jansen Ave NE                      </v>
          </cell>
          <cell r="H1561" t="str">
            <v xml:space="preserve">St. Michael         </v>
          </cell>
          <cell r="I1561">
            <v>55376</v>
          </cell>
          <cell r="J1561">
            <v>2007</v>
          </cell>
          <cell r="K1561">
            <v>125265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  <cell r="AG1561">
            <v>0</v>
          </cell>
          <cell r="AH1561">
            <v>0</v>
          </cell>
          <cell r="AI1561">
            <v>0</v>
          </cell>
          <cell r="AJ1561">
            <v>0</v>
          </cell>
          <cell r="AK1561">
            <v>0</v>
          </cell>
          <cell r="AL1561">
            <v>0</v>
          </cell>
          <cell r="AM1561">
            <v>0</v>
          </cell>
          <cell r="AN1561">
            <v>0</v>
          </cell>
          <cell r="AO1561">
            <v>0</v>
          </cell>
          <cell r="AP1561">
            <v>7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125265</v>
          </cell>
          <cell r="BG1561">
            <v>876855</v>
          </cell>
          <cell r="BH1561">
            <v>7</v>
          </cell>
          <cell r="BI1561">
            <v>1</v>
          </cell>
          <cell r="BJ1561">
            <v>1</v>
          </cell>
          <cell r="BK1561">
            <v>125265</v>
          </cell>
          <cell r="BL1561">
            <v>876855</v>
          </cell>
          <cell r="BM1561">
            <v>125265</v>
          </cell>
          <cell r="BN1561">
            <v>876855</v>
          </cell>
        </row>
        <row r="1562">
          <cell r="E1562">
            <v>8853608</v>
          </cell>
          <cell r="F1562" t="str">
            <v>St.Michael-Albertville Middle School Eas</v>
          </cell>
          <cell r="G1562" t="str">
            <v xml:space="preserve">4862 Nabor Ave NE                       </v>
          </cell>
          <cell r="H1562" t="str">
            <v xml:space="preserve">St. Michael         </v>
          </cell>
          <cell r="I1562">
            <v>55376</v>
          </cell>
          <cell r="J1562">
            <v>1999</v>
          </cell>
          <cell r="K1562">
            <v>171227</v>
          </cell>
          <cell r="L1562">
            <v>2003</v>
          </cell>
          <cell r="M1562">
            <v>58885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  <cell r="AG1562">
            <v>0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  <cell r="AO1562">
            <v>0</v>
          </cell>
          <cell r="AP1562">
            <v>15</v>
          </cell>
          <cell r="AQ1562">
            <v>11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230112</v>
          </cell>
          <cell r="BG1562">
            <v>3216140</v>
          </cell>
          <cell r="BH1562">
            <v>13.976411486580448</v>
          </cell>
          <cell r="BI1562">
            <v>1</v>
          </cell>
          <cell r="BJ1562">
            <v>1</v>
          </cell>
          <cell r="BK1562">
            <v>230112</v>
          </cell>
          <cell r="BL1562">
            <v>3216140</v>
          </cell>
          <cell r="BM1562">
            <v>230112</v>
          </cell>
          <cell r="BN1562">
            <v>3216140</v>
          </cell>
        </row>
        <row r="1563">
          <cell r="E1563">
            <v>8853744</v>
          </cell>
          <cell r="F1563" t="str">
            <v xml:space="preserve">St. Michael-Albertville High School     </v>
          </cell>
          <cell r="G1563" t="str">
            <v xml:space="preserve">5800 Jamison Avenue N.E.                </v>
          </cell>
          <cell r="H1563" t="str">
            <v xml:space="preserve">St. Michael         </v>
          </cell>
          <cell r="I1563">
            <v>55376</v>
          </cell>
          <cell r="J1563">
            <v>2009</v>
          </cell>
          <cell r="K1563">
            <v>425000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  <cell r="AG1563">
            <v>0</v>
          </cell>
          <cell r="AH1563">
            <v>0</v>
          </cell>
          <cell r="AI1563">
            <v>0</v>
          </cell>
          <cell r="AJ1563">
            <v>0</v>
          </cell>
          <cell r="AK1563">
            <v>0</v>
          </cell>
          <cell r="AL1563">
            <v>0</v>
          </cell>
          <cell r="AM1563">
            <v>0</v>
          </cell>
          <cell r="AN1563">
            <v>0</v>
          </cell>
          <cell r="AO1563">
            <v>0</v>
          </cell>
          <cell r="AP1563">
            <v>5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425000</v>
          </cell>
          <cell r="BG1563">
            <v>2125000</v>
          </cell>
          <cell r="BH1563">
            <v>5</v>
          </cell>
          <cell r="BI1563">
            <v>1</v>
          </cell>
          <cell r="BJ1563">
            <v>1</v>
          </cell>
          <cell r="BK1563">
            <v>425000</v>
          </cell>
          <cell r="BL1563">
            <v>2125000</v>
          </cell>
          <cell r="BM1563">
            <v>425000</v>
          </cell>
          <cell r="BN1563">
            <v>2125000</v>
          </cell>
        </row>
        <row r="1564">
          <cell r="E1564">
            <v>8911449</v>
          </cell>
          <cell r="F1564" t="str">
            <v xml:space="preserve">Canby Elementary                        </v>
          </cell>
          <cell r="G1564" t="str">
            <v xml:space="preserve">601 4th street                          </v>
          </cell>
          <cell r="H1564" t="str">
            <v xml:space="preserve">Canby               </v>
          </cell>
          <cell r="I1564">
            <v>56220</v>
          </cell>
          <cell r="J1564">
            <v>1960</v>
          </cell>
          <cell r="K1564">
            <v>56678</v>
          </cell>
          <cell r="L1564">
            <v>1967</v>
          </cell>
          <cell r="M1564">
            <v>5225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  <cell r="AG1564">
            <v>0</v>
          </cell>
          <cell r="AH1564">
            <v>0</v>
          </cell>
          <cell r="AI1564">
            <v>0</v>
          </cell>
          <cell r="AJ1564">
            <v>0</v>
          </cell>
          <cell r="AK1564">
            <v>0</v>
          </cell>
          <cell r="AL1564">
            <v>0</v>
          </cell>
          <cell r="AM1564">
            <v>0</v>
          </cell>
          <cell r="AN1564">
            <v>0</v>
          </cell>
          <cell r="AO1564">
            <v>0</v>
          </cell>
          <cell r="AP1564">
            <v>50</v>
          </cell>
          <cell r="AQ1564">
            <v>47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61903</v>
          </cell>
          <cell r="BG1564">
            <v>3079475</v>
          </cell>
          <cell r="BH1564">
            <v>49.7467812545434</v>
          </cell>
          <cell r="BI1564">
            <v>1</v>
          </cell>
          <cell r="BJ1564">
            <v>1</v>
          </cell>
          <cell r="BK1564">
            <v>61903</v>
          </cell>
          <cell r="BL1564">
            <v>3079475</v>
          </cell>
          <cell r="BM1564">
            <v>61903</v>
          </cell>
          <cell r="BN1564">
            <v>3079475</v>
          </cell>
        </row>
        <row r="1565">
          <cell r="E1565">
            <v>8911450</v>
          </cell>
          <cell r="F1565" t="str">
            <v>Canby High School</v>
          </cell>
          <cell r="G1565" t="str">
            <v>307 1st Street W</v>
          </cell>
          <cell r="H1565" t="str">
            <v>Canby</v>
          </cell>
          <cell r="I1565">
            <v>56220</v>
          </cell>
          <cell r="J1565">
            <v>2002</v>
          </cell>
          <cell r="K1565">
            <v>22435</v>
          </cell>
          <cell r="L1565">
            <v>1951</v>
          </cell>
          <cell r="M1565">
            <v>23396</v>
          </cell>
          <cell r="N1565">
            <v>1955</v>
          </cell>
          <cell r="O1565">
            <v>13043</v>
          </cell>
          <cell r="P1565">
            <v>1968</v>
          </cell>
          <cell r="Q1565">
            <v>45903</v>
          </cell>
          <cell r="R1565">
            <v>1976</v>
          </cell>
          <cell r="S1565">
            <v>27469</v>
          </cell>
          <cell r="T1565">
            <v>1996</v>
          </cell>
          <cell r="U1565">
            <v>400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  <cell r="AG1565">
            <v>0</v>
          </cell>
          <cell r="AH1565">
            <v>0</v>
          </cell>
          <cell r="AI1565">
            <v>0</v>
          </cell>
          <cell r="AJ1565">
            <v>0</v>
          </cell>
          <cell r="AK1565">
            <v>0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12</v>
          </cell>
          <cell r="AQ1565">
            <v>50</v>
          </cell>
          <cell r="AR1565">
            <v>50</v>
          </cell>
          <cell r="AS1565">
            <v>46</v>
          </cell>
          <cell r="AT1565">
            <v>38</v>
          </cell>
          <cell r="AU1565">
            <v>18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132646</v>
          </cell>
          <cell r="BG1565">
            <v>5253730</v>
          </cell>
          <cell r="BH1565">
            <v>39.607149857515495</v>
          </cell>
          <cell r="BI1565">
            <v>1</v>
          </cell>
          <cell r="BJ1565">
            <v>1</v>
          </cell>
          <cell r="BK1565">
            <v>132646</v>
          </cell>
          <cell r="BL1565">
            <v>5253730</v>
          </cell>
          <cell r="BM1565">
            <v>132646</v>
          </cell>
          <cell r="BN1565">
            <v>5253730</v>
          </cell>
        </row>
        <row r="1566">
          <cell r="E1566">
            <v>8913571</v>
          </cell>
          <cell r="F1566" t="str">
            <v xml:space="preserve">Bus Garage Office                       </v>
          </cell>
          <cell r="G1566" t="str">
            <v xml:space="preserve">                                        </v>
          </cell>
          <cell r="H1566" t="str">
            <v xml:space="preserve">Canby               </v>
          </cell>
          <cell r="I1566">
            <v>56220</v>
          </cell>
          <cell r="J1566">
            <v>1949</v>
          </cell>
          <cell r="K1566">
            <v>5760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50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5760</v>
          </cell>
          <cell r="BG1566">
            <v>288000</v>
          </cell>
          <cell r="BH1566">
            <v>50</v>
          </cell>
          <cell r="BI1566">
            <v>1</v>
          </cell>
          <cell r="BJ1566">
            <v>0</v>
          </cell>
          <cell r="BK1566">
            <v>0</v>
          </cell>
          <cell r="BL1566">
            <v>0</v>
          </cell>
          <cell r="BM1566">
            <v>5760</v>
          </cell>
          <cell r="BN1566">
            <v>288000</v>
          </cell>
        </row>
        <row r="1567">
          <cell r="E1567">
            <v>8913572</v>
          </cell>
          <cell r="F1567" t="str">
            <v xml:space="preserve">Bus Garage                              </v>
          </cell>
          <cell r="G1567" t="str">
            <v xml:space="preserve">                                        </v>
          </cell>
          <cell r="H1567" t="str">
            <v xml:space="preserve">Canby               </v>
          </cell>
          <cell r="I1567">
            <v>56220</v>
          </cell>
          <cell r="J1567">
            <v>1958</v>
          </cell>
          <cell r="K1567">
            <v>5616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G1567">
            <v>0</v>
          </cell>
          <cell r="AH1567">
            <v>0</v>
          </cell>
          <cell r="AI1567">
            <v>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50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5616</v>
          </cell>
          <cell r="BG1567">
            <v>280800</v>
          </cell>
          <cell r="BH1567">
            <v>50</v>
          </cell>
          <cell r="BI1567">
            <v>1</v>
          </cell>
          <cell r="BJ1567">
            <v>0</v>
          </cell>
          <cell r="BK1567">
            <v>0</v>
          </cell>
          <cell r="BL1567">
            <v>0</v>
          </cell>
          <cell r="BM1567">
            <v>5616</v>
          </cell>
          <cell r="BN1567">
            <v>280800</v>
          </cell>
        </row>
        <row r="1568">
          <cell r="E1568">
            <v>9110919</v>
          </cell>
          <cell r="F1568" t="str">
            <v xml:space="preserve">Cambridge Primary                       </v>
          </cell>
          <cell r="G1568" t="str">
            <v xml:space="preserve">310 North Elm                           </v>
          </cell>
          <cell r="H1568" t="str">
            <v xml:space="preserve">Cambridge           </v>
          </cell>
          <cell r="I1568">
            <v>55008</v>
          </cell>
          <cell r="J1568">
            <v>1960</v>
          </cell>
          <cell r="K1568">
            <v>52880</v>
          </cell>
          <cell r="L1568">
            <v>1967</v>
          </cell>
          <cell r="M1568">
            <v>18719</v>
          </cell>
          <cell r="N1568">
            <v>1989</v>
          </cell>
          <cell r="O1568">
            <v>5012</v>
          </cell>
          <cell r="P1568">
            <v>1994</v>
          </cell>
          <cell r="Q1568">
            <v>21918</v>
          </cell>
          <cell r="R1568">
            <v>2008</v>
          </cell>
          <cell r="S1568">
            <v>650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  <cell r="AG1568">
            <v>0</v>
          </cell>
          <cell r="AH1568">
            <v>0</v>
          </cell>
          <cell r="AI1568">
            <v>0</v>
          </cell>
          <cell r="AJ1568">
            <v>0</v>
          </cell>
          <cell r="AK1568">
            <v>0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50</v>
          </cell>
          <cell r="AQ1568">
            <v>47</v>
          </cell>
          <cell r="AR1568">
            <v>25</v>
          </cell>
          <cell r="AS1568">
            <v>20</v>
          </cell>
          <cell r="AT1568">
            <v>6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99179</v>
          </cell>
          <cell r="BG1568">
            <v>4091353</v>
          </cell>
          <cell r="BH1568">
            <v>41.252210649431838</v>
          </cell>
          <cell r="BI1568">
            <v>1</v>
          </cell>
          <cell r="BJ1568">
            <v>1</v>
          </cell>
          <cell r="BK1568">
            <v>99179</v>
          </cell>
          <cell r="BL1568">
            <v>4091353</v>
          </cell>
          <cell r="BM1568">
            <v>99179</v>
          </cell>
          <cell r="BN1568">
            <v>4091353</v>
          </cell>
        </row>
        <row r="1569">
          <cell r="E1569">
            <v>9110920</v>
          </cell>
          <cell r="F1569" t="str">
            <v xml:space="preserve">Isanti Primary School                   </v>
          </cell>
          <cell r="G1569" t="str">
            <v xml:space="preserve">301 West County Road #5                 </v>
          </cell>
          <cell r="H1569" t="str">
            <v xml:space="preserve">Isanti              </v>
          </cell>
          <cell r="I1569">
            <v>55040</v>
          </cell>
          <cell r="J1569">
            <v>1956</v>
          </cell>
          <cell r="K1569">
            <v>3015</v>
          </cell>
          <cell r="L1569">
            <v>1960</v>
          </cell>
          <cell r="M1569">
            <v>12674</v>
          </cell>
          <cell r="N1569">
            <v>1966</v>
          </cell>
          <cell r="O1569">
            <v>7663</v>
          </cell>
          <cell r="P1569">
            <v>1969</v>
          </cell>
          <cell r="Q1569">
            <v>41483</v>
          </cell>
          <cell r="R1569">
            <v>1989</v>
          </cell>
          <cell r="S1569">
            <v>11687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  <cell r="AG1569">
            <v>0</v>
          </cell>
          <cell r="AH1569">
            <v>0</v>
          </cell>
          <cell r="AI1569">
            <v>0</v>
          </cell>
          <cell r="AJ1569">
            <v>0</v>
          </cell>
          <cell r="AK1569">
            <v>0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50</v>
          </cell>
          <cell r="AQ1569">
            <v>50</v>
          </cell>
          <cell r="AR1569">
            <v>48</v>
          </cell>
          <cell r="AS1569">
            <v>45</v>
          </cell>
          <cell r="AT1569">
            <v>25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76522</v>
          </cell>
          <cell r="BG1569">
            <v>3311184</v>
          </cell>
          <cell r="BH1569">
            <v>43.271007030657849</v>
          </cell>
          <cell r="BI1569">
            <v>1</v>
          </cell>
          <cell r="BJ1569">
            <v>1</v>
          </cell>
          <cell r="BK1569">
            <v>76522</v>
          </cell>
          <cell r="BL1569">
            <v>3311184</v>
          </cell>
          <cell r="BM1569">
            <v>76522</v>
          </cell>
          <cell r="BN1569">
            <v>3311184</v>
          </cell>
        </row>
        <row r="1570">
          <cell r="E1570">
            <v>9110921</v>
          </cell>
          <cell r="F1570" t="str">
            <v xml:space="preserve">Cambridge Intermediate School           </v>
          </cell>
          <cell r="G1570" t="str">
            <v xml:space="preserve">428 NW 2nd Street                       </v>
          </cell>
          <cell r="H1570" t="str">
            <v xml:space="preserve">Cambridge           </v>
          </cell>
          <cell r="I1570">
            <v>55008</v>
          </cell>
          <cell r="J1570">
            <v>1936</v>
          </cell>
          <cell r="K1570">
            <v>49925</v>
          </cell>
          <cell r="L1570">
            <v>1954</v>
          </cell>
          <cell r="M1570">
            <v>12414</v>
          </cell>
          <cell r="N1570">
            <v>1957</v>
          </cell>
          <cell r="O1570">
            <v>15465</v>
          </cell>
          <cell r="P1570">
            <v>1961</v>
          </cell>
          <cell r="Q1570">
            <v>13266</v>
          </cell>
          <cell r="R1570">
            <v>1974</v>
          </cell>
          <cell r="S1570">
            <v>36899</v>
          </cell>
          <cell r="T1570">
            <v>1976</v>
          </cell>
          <cell r="U1570">
            <v>4336</v>
          </cell>
          <cell r="V1570">
            <v>1994</v>
          </cell>
          <cell r="W1570">
            <v>4700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  <cell r="AG1570">
            <v>0</v>
          </cell>
          <cell r="AH1570">
            <v>0</v>
          </cell>
          <cell r="AI1570">
            <v>0</v>
          </cell>
          <cell r="AJ1570">
            <v>0</v>
          </cell>
          <cell r="AK1570">
            <v>0</v>
          </cell>
          <cell r="AL1570">
            <v>0</v>
          </cell>
          <cell r="AM1570">
            <v>0</v>
          </cell>
          <cell r="AN1570">
            <v>0</v>
          </cell>
          <cell r="AO1570">
            <v>0</v>
          </cell>
          <cell r="AP1570">
            <v>50</v>
          </cell>
          <cell r="AQ1570">
            <v>50</v>
          </cell>
          <cell r="AR1570">
            <v>50</v>
          </cell>
          <cell r="AS1570">
            <v>50</v>
          </cell>
          <cell r="AT1570">
            <v>40</v>
          </cell>
          <cell r="AU1570">
            <v>38</v>
          </cell>
          <cell r="AV1570">
            <v>20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137005</v>
          </cell>
          <cell r="BG1570">
            <v>6288228</v>
          </cell>
          <cell r="BH1570">
            <v>45.897799350388674</v>
          </cell>
          <cell r="BI1570">
            <v>1</v>
          </cell>
          <cell r="BJ1570">
            <v>1</v>
          </cell>
          <cell r="BK1570">
            <v>137005</v>
          </cell>
          <cell r="BL1570">
            <v>6288228</v>
          </cell>
          <cell r="BM1570">
            <v>137005</v>
          </cell>
          <cell r="BN1570">
            <v>6288228</v>
          </cell>
        </row>
        <row r="1571">
          <cell r="E1571">
            <v>9110922</v>
          </cell>
          <cell r="F1571" t="str">
            <v xml:space="preserve">Isanti Middle School                    </v>
          </cell>
          <cell r="G1571" t="str">
            <v xml:space="preserve">201 Centennial Drive                    </v>
          </cell>
          <cell r="H1571" t="str">
            <v xml:space="preserve">Isanti              </v>
          </cell>
          <cell r="I1571">
            <v>55040</v>
          </cell>
          <cell r="J1571">
            <v>1976</v>
          </cell>
          <cell r="K1571">
            <v>104431</v>
          </cell>
          <cell r="L1571">
            <v>1994</v>
          </cell>
          <cell r="M1571">
            <v>8274</v>
          </cell>
          <cell r="N1571">
            <v>2006</v>
          </cell>
          <cell r="O1571">
            <v>6415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  <cell r="AG1571">
            <v>0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38</v>
          </cell>
          <cell r="AQ1571">
            <v>20</v>
          </cell>
          <cell r="AR1571">
            <v>8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119120</v>
          </cell>
          <cell r="BG1571">
            <v>4185178</v>
          </cell>
          <cell r="BH1571">
            <v>35.134133646742782</v>
          </cell>
          <cell r="BI1571">
            <v>1</v>
          </cell>
          <cell r="BJ1571">
            <v>1</v>
          </cell>
          <cell r="BK1571">
            <v>119120</v>
          </cell>
          <cell r="BL1571">
            <v>4185178</v>
          </cell>
          <cell r="BM1571">
            <v>119120</v>
          </cell>
          <cell r="BN1571">
            <v>4185178</v>
          </cell>
        </row>
        <row r="1572">
          <cell r="E1572">
            <v>9110923</v>
          </cell>
          <cell r="F1572" t="str">
            <v xml:space="preserve">Isanti High School                      </v>
          </cell>
          <cell r="G1572" t="str">
            <v xml:space="preserve">CAMBRIDGE- ISANTI HS 430-NW 8th Ave     </v>
          </cell>
          <cell r="H1572" t="str">
            <v xml:space="preserve">Cambridge           </v>
          </cell>
          <cell r="I1572">
            <v>55008</v>
          </cell>
          <cell r="J1572">
            <v>1967</v>
          </cell>
          <cell r="K1572">
            <v>135080</v>
          </cell>
          <cell r="L1572">
            <v>1969</v>
          </cell>
          <cell r="M1572">
            <v>25170</v>
          </cell>
          <cell r="N1572">
            <v>1974</v>
          </cell>
          <cell r="O1572">
            <v>39466</v>
          </cell>
          <cell r="P1572">
            <v>1998</v>
          </cell>
          <cell r="Q1572">
            <v>97748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G1572">
            <v>0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  <cell r="AO1572">
            <v>0</v>
          </cell>
          <cell r="AP1572">
            <v>47</v>
          </cell>
          <cell r="AQ1572">
            <v>45</v>
          </cell>
          <cell r="AR1572">
            <v>40</v>
          </cell>
          <cell r="AS1572">
            <v>16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297464</v>
          </cell>
          <cell r="BG1572">
            <v>10624018</v>
          </cell>
          <cell r="BH1572">
            <v>35.715306726192075</v>
          </cell>
          <cell r="BI1572">
            <v>1</v>
          </cell>
          <cell r="BJ1572">
            <v>1</v>
          </cell>
          <cell r="BK1572">
            <v>297464</v>
          </cell>
          <cell r="BL1572">
            <v>10624018</v>
          </cell>
          <cell r="BM1572">
            <v>297464</v>
          </cell>
          <cell r="BN1572">
            <v>10624018</v>
          </cell>
        </row>
        <row r="1573">
          <cell r="E1573">
            <v>9111775</v>
          </cell>
          <cell r="F1573" t="str">
            <v xml:space="preserve">Education Center                        </v>
          </cell>
          <cell r="G1573" t="str">
            <v xml:space="preserve">315 7th Lane NE                         </v>
          </cell>
          <cell r="H1573" t="str">
            <v xml:space="preserve">Cambridge           </v>
          </cell>
          <cell r="I1573">
            <v>55008</v>
          </cell>
          <cell r="J1573">
            <v>1994</v>
          </cell>
          <cell r="K1573">
            <v>20288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  <cell r="AG1573">
            <v>0</v>
          </cell>
          <cell r="AH1573">
            <v>0</v>
          </cell>
          <cell r="AI1573">
            <v>0</v>
          </cell>
          <cell r="AJ1573">
            <v>0</v>
          </cell>
          <cell r="AK1573">
            <v>0</v>
          </cell>
          <cell r="AL1573">
            <v>0</v>
          </cell>
          <cell r="AM1573">
            <v>0</v>
          </cell>
          <cell r="AN1573">
            <v>0</v>
          </cell>
          <cell r="AO1573">
            <v>0</v>
          </cell>
          <cell r="AP1573">
            <v>20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20288</v>
          </cell>
          <cell r="BG1573">
            <v>405760</v>
          </cell>
          <cell r="BH1573">
            <v>20</v>
          </cell>
          <cell r="BI1573">
            <v>1</v>
          </cell>
          <cell r="BJ1573">
            <v>1</v>
          </cell>
          <cell r="BK1573">
            <v>20288</v>
          </cell>
          <cell r="BL1573">
            <v>405760</v>
          </cell>
          <cell r="BM1573">
            <v>20288</v>
          </cell>
          <cell r="BN1573">
            <v>405760</v>
          </cell>
        </row>
        <row r="1574">
          <cell r="E1574">
            <v>9111992</v>
          </cell>
          <cell r="F1574" t="str">
            <v xml:space="preserve">Isanti Intermediate School              </v>
          </cell>
          <cell r="G1574" t="str">
            <v xml:space="preserve">101 sun prairie blvd                    </v>
          </cell>
          <cell r="H1574" t="str">
            <v xml:space="preserve">isanti              </v>
          </cell>
          <cell r="I1574">
            <v>55040</v>
          </cell>
          <cell r="J1574">
            <v>2006</v>
          </cell>
          <cell r="K1574">
            <v>97000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  <cell r="AG1574">
            <v>0</v>
          </cell>
          <cell r="AH1574">
            <v>0</v>
          </cell>
          <cell r="AI1574">
            <v>0</v>
          </cell>
          <cell r="AJ1574">
            <v>0</v>
          </cell>
          <cell r="AK1574">
            <v>0</v>
          </cell>
          <cell r="AL1574">
            <v>0</v>
          </cell>
          <cell r="AM1574">
            <v>0</v>
          </cell>
          <cell r="AN1574">
            <v>0</v>
          </cell>
          <cell r="AO1574">
            <v>0</v>
          </cell>
          <cell r="AP1574">
            <v>8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97000</v>
          </cell>
          <cell r="BG1574">
            <v>776000</v>
          </cell>
          <cell r="BH1574">
            <v>8</v>
          </cell>
          <cell r="BI1574">
            <v>1</v>
          </cell>
          <cell r="BJ1574">
            <v>1</v>
          </cell>
          <cell r="BK1574">
            <v>97000</v>
          </cell>
          <cell r="BL1574">
            <v>776000</v>
          </cell>
          <cell r="BM1574">
            <v>97000</v>
          </cell>
          <cell r="BN1574">
            <v>776000</v>
          </cell>
        </row>
        <row r="1575">
          <cell r="E1575">
            <v>9111993</v>
          </cell>
          <cell r="F1575" t="str">
            <v xml:space="preserve">Cambridge Middle School                 </v>
          </cell>
          <cell r="G1575" t="str">
            <v xml:space="preserve">31374 xylite street ne                  </v>
          </cell>
          <cell r="H1575" t="str">
            <v xml:space="preserve">cambridge           </v>
          </cell>
          <cell r="I1575">
            <v>55008</v>
          </cell>
          <cell r="J1575">
            <v>2006</v>
          </cell>
          <cell r="K1575">
            <v>127000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  <cell r="AG1575">
            <v>0</v>
          </cell>
          <cell r="AH1575">
            <v>0</v>
          </cell>
          <cell r="AI1575">
            <v>0</v>
          </cell>
          <cell r="AJ1575">
            <v>0</v>
          </cell>
          <cell r="AK1575">
            <v>0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8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127000</v>
          </cell>
          <cell r="BG1575">
            <v>1016000</v>
          </cell>
          <cell r="BH1575">
            <v>8</v>
          </cell>
          <cell r="BI1575">
            <v>1</v>
          </cell>
          <cell r="BJ1575">
            <v>1</v>
          </cell>
          <cell r="BK1575">
            <v>127000</v>
          </cell>
          <cell r="BL1575">
            <v>1016000</v>
          </cell>
          <cell r="BM1575">
            <v>127000</v>
          </cell>
          <cell r="BN1575">
            <v>1016000</v>
          </cell>
        </row>
        <row r="1576">
          <cell r="E1576">
            <v>9113762</v>
          </cell>
          <cell r="F1576" t="str">
            <v xml:space="preserve">Adult Enrichment Center                 </v>
          </cell>
          <cell r="G1576" t="str">
            <v xml:space="preserve">510 5th Avenue NE                       </v>
          </cell>
          <cell r="H1576" t="str">
            <v xml:space="preserve">Cambridge           </v>
          </cell>
          <cell r="I1576">
            <v>55008</v>
          </cell>
          <cell r="J1576">
            <v>1961</v>
          </cell>
          <cell r="K1576">
            <v>5632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  <cell r="AG1576">
            <v>0</v>
          </cell>
          <cell r="AH1576">
            <v>0</v>
          </cell>
          <cell r="AI1576">
            <v>0</v>
          </cell>
          <cell r="AJ1576">
            <v>0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O1576">
            <v>0</v>
          </cell>
          <cell r="AP1576">
            <v>50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5632</v>
          </cell>
          <cell r="BG1576">
            <v>281600</v>
          </cell>
          <cell r="BH1576">
            <v>50</v>
          </cell>
          <cell r="BI1576">
            <v>1</v>
          </cell>
          <cell r="BJ1576">
            <v>1</v>
          </cell>
          <cell r="BK1576">
            <v>5632</v>
          </cell>
          <cell r="BL1576">
            <v>281600</v>
          </cell>
          <cell r="BM1576">
            <v>5632</v>
          </cell>
          <cell r="BN1576">
            <v>281600</v>
          </cell>
        </row>
        <row r="1577">
          <cell r="E1577">
            <v>9120924</v>
          </cell>
          <cell r="F1577" t="str">
            <v xml:space="preserve">Milaca Elementary                       </v>
          </cell>
          <cell r="G1577" t="str">
            <v xml:space="preserve">500 Highway 23 W                        </v>
          </cell>
          <cell r="H1577" t="str">
            <v xml:space="preserve">Milaca              </v>
          </cell>
          <cell r="I1577">
            <v>56353</v>
          </cell>
          <cell r="J1577">
            <v>1961</v>
          </cell>
          <cell r="K1577">
            <v>38024</v>
          </cell>
          <cell r="L1577">
            <v>1968</v>
          </cell>
          <cell r="M1577">
            <v>4040</v>
          </cell>
          <cell r="N1577">
            <v>1985</v>
          </cell>
          <cell r="O1577">
            <v>11552</v>
          </cell>
          <cell r="P1577">
            <v>1991</v>
          </cell>
          <cell r="Q1577">
            <v>35662</v>
          </cell>
          <cell r="R1577">
            <v>1999</v>
          </cell>
          <cell r="S1577">
            <v>16882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  <cell r="AG1577">
            <v>0</v>
          </cell>
          <cell r="AH1577">
            <v>0</v>
          </cell>
          <cell r="AI1577">
            <v>0</v>
          </cell>
          <cell r="AJ1577">
            <v>0</v>
          </cell>
          <cell r="AK1577">
            <v>0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50</v>
          </cell>
          <cell r="AQ1577">
            <v>46</v>
          </cell>
          <cell r="AR1577">
            <v>29</v>
          </cell>
          <cell r="AS1577">
            <v>23</v>
          </cell>
          <cell r="AT1577">
            <v>15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106160</v>
          </cell>
          <cell r="BG1577">
            <v>3495504</v>
          </cell>
          <cell r="BH1577">
            <v>32.926752072343632</v>
          </cell>
          <cell r="BI1577">
            <v>1</v>
          </cell>
          <cell r="BJ1577">
            <v>1</v>
          </cell>
          <cell r="BK1577">
            <v>106160</v>
          </cell>
          <cell r="BL1577">
            <v>3495504</v>
          </cell>
          <cell r="BM1577">
            <v>106160</v>
          </cell>
          <cell r="BN1577">
            <v>3495504</v>
          </cell>
        </row>
        <row r="1578">
          <cell r="E1578">
            <v>9120925</v>
          </cell>
          <cell r="F1578" t="str">
            <v xml:space="preserve">Milaca Senior High                      </v>
          </cell>
          <cell r="G1578" t="str">
            <v xml:space="preserve">500 Highway 23 W                        </v>
          </cell>
          <cell r="H1578" t="str">
            <v xml:space="preserve">Milaca              </v>
          </cell>
          <cell r="I1578">
            <v>56353</v>
          </cell>
          <cell r="J1578">
            <v>1971</v>
          </cell>
          <cell r="K1578">
            <v>126522</v>
          </cell>
          <cell r="L1578">
            <v>1992</v>
          </cell>
          <cell r="M1578">
            <v>87496</v>
          </cell>
          <cell r="N1578">
            <v>1998</v>
          </cell>
          <cell r="O1578">
            <v>28707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43</v>
          </cell>
          <cell r="AQ1578">
            <v>22</v>
          </cell>
          <cell r="AR1578">
            <v>16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242725</v>
          </cell>
          <cell r="BG1578">
            <v>7824670</v>
          </cell>
          <cell r="BH1578">
            <v>32.236770007209806</v>
          </cell>
          <cell r="BI1578">
            <v>1</v>
          </cell>
          <cell r="BJ1578">
            <v>1</v>
          </cell>
          <cell r="BK1578">
            <v>242725</v>
          </cell>
          <cell r="BL1578">
            <v>7824670</v>
          </cell>
          <cell r="BM1578">
            <v>242725</v>
          </cell>
          <cell r="BN1578">
            <v>7824670</v>
          </cell>
        </row>
        <row r="1579">
          <cell r="E1579">
            <v>9141460</v>
          </cell>
          <cell r="F1579" t="str">
            <v xml:space="preserve">Ulen                                    </v>
          </cell>
          <cell r="G1579" t="str">
            <v xml:space="preserve">27 2nd Street NW                        </v>
          </cell>
          <cell r="H1579" t="str">
            <v xml:space="preserve">Ulen                </v>
          </cell>
          <cell r="I1579">
            <v>56585</v>
          </cell>
          <cell r="J1579">
            <v>2003</v>
          </cell>
          <cell r="K1579">
            <v>14160</v>
          </cell>
          <cell r="L1579">
            <v>1936</v>
          </cell>
          <cell r="M1579">
            <v>11079</v>
          </cell>
          <cell r="N1579">
            <v>1955</v>
          </cell>
          <cell r="O1579">
            <v>7507</v>
          </cell>
          <cell r="P1579">
            <v>1955</v>
          </cell>
          <cell r="Q1579">
            <v>4660</v>
          </cell>
          <cell r="R1579">
            <v>2002</v>
          </cell>
          <cell r="S1579">
            <v>60000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11</v>
          </cell>
          <cell r="AQ1579">
            <v>50</v>
          </cell>
          <cell r="AR1579">
            <v>50</v>
          </cell>
          <cell r="AS1579">
            <v>50</v>
          </cell>
          <cell r="AT1579">
            <v>12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97406</v>
          </cell>
          <cell r="BG1579">
            <v>2038060</v>
          </cell>
          <cell r="BH1579">
            <v>20.923351744245736</v>
          </cell>
          <cell r="BI1579">
            <v>1</v>
          </cell>
          <cell r="BJ1579">
            <v>1</v>
          </cell>
          <cell r="BK1579">
            <v>97406</v>
          </cell>
          <cell r="BL1579">
            <v>2038060</v>
          </cell>
          <cell r="BM1579">
            <v>97406</v>
          </cell>
          <cell r="BN1579">
            <v>2038060</v>
          </cell>
        </row>
        <row r="1580">
          <cell r="E1580">
            <v>9141486</v>
          </cell>
          <cell r="F1580" t="str">
            <v xml:space="preserve">Bus Barn                                </v>
          </cell>
          <cell r="G1580" t="str">
            <v xml:space="preserve">2nd Street NP Ave                       </v>
          </cell>
          <cell r="H1580" t="str">
            <v xml:space="preserve">Ulen                </v>
          </cell>
          <cell r="I1580">
            <v>56585</v>
          </cell>
          <cell r="J1580">
            <v>2009</v>
          </cell>
          <cell r="K1580">
            <v>5000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G1580">
            <v>0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5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5000</v>
          </cell>
          <cell r="BG1580">
            <v>25000</v>
          </cell>
          <cell r="BH1580">
            <v>5</v>
          </cell>
          <cell r="BI1580">
            <v>1</v>
          </cell>
          <cell r="BJ1580">
            <v>0</v>
          </cell>
          <cell r="BK1580">
            <v>0</v>
          </cell>
          <cell r="BL1580">
            <v>0</v>
          </cell>
          <cell r="BM1580">
            <v>5000</v>
          </cell>
          <cell r="BN1580">
            <v>25000</v>
          </cell>
        </row>
        <row r="1581">
          <cell r="E1581">
            <v>20710085</v>
          </cell>
          <cell r="F1581" t="str">
            <v xml:space="preserve">Lake Crystal                            </v>
          </cell>
          <cell r="G1581" t="str">
            <v xml:space="preserve">Oakland and Watonwan                    </v>
          </cell>
          <cell r="H1581" t="str">
            <v xml:space="preserve">Lake Crystal        </v>
          </cell>
          <cell r="I1581">
            <v>56055</v>
          </cell>
          <cell r="J1581">
            <v>1971</v>
          </cell>
          <cell r="K1581">
            <v>48000</v>
          </cell>
          <cell r="L1581">
            <v>2002</v>
          </cell>
          <cell r="M1581">
            <v>10560</v>
          </cell>
          <cell r="N1581">
            <v>2009</v>
          </cell>
          <cell r="O1581">
            <v>7800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43</v>
          </cell>
          <cell r="AQ1581">
            <v>12</v>
          </cell>
          <cell r="AR1581">
            <v>5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66360</v>
          </cell>
          <cell r="BG1581">
            <v>2229720</v>
          </cell>
          <cell r="BH1581">
            <v>33.600361663652805</v>
          </cell>
          <cell r="BI1581">
            <v>1</v>
          </cell>
          <cell r="BJ1581">
            <v>1</v>
          </cell>
          <cell r="BK1581">
            <v>66360</v>
          </cell>
          <cell r="BL1581">
            <v>2229720</v>
          </cell>
          <cell r="BM1581">
            <v>66360</v>
          </cell>
          <cell r="BN1581">
            <v>2229720</v>
          </cell>
        </row>
        <row r="1582">
          <cell r="E1582">
            <v>20711037</v>
          </cell>
          <cell r="F1582" t="str">
            <v xml:space="preserve">Lake Crystal Wellcome Memorial H. S.    </v>
          </cell>
          <cell r="G1582" t="str">
            <v xml:space="preserve">607 Knights Lane                        </v>
          </cell>
          <cell r="H1582" t="str">
            <v xml:space="preserve">Lake Crystal        </v>
          </cell>
          <cell r="I1582">
            <v>56055</v>
          </cell>
          <cell r="J1582">
            <v>2007</v>
          </cell>
          <cell r="K1582">
            <v>104280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7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104280</v>
          </cell>
          <cell r="BG1582">
            <v>729960</v>
          </cell>
          <cell r="BH1582">
            <v>7</v>
          </cell>
          <cell r="BI1582">
            <v>1</v>
          </cell>
          <cell r="BJ1582">
            <v>1</v>
          </cell>
          <cell r="BK1582">
            <v>104280</v>
          </cell>
          <cell r="BL1582">
            <v>729960</v>
          </cell>
          <cell r="BM1582">
            <v>104280</v>
          </cell>
          <cell r="BN1582">
            <v>729960</v>
          </cell>
        </row>
        <row r="1583">
          <cell r="E1583">
            <v>21250272</v>
          </cell>
          <cell r="F1583" t="str">
            <v xml:space="preserve">Claremont Elementary                    </v>
          </cell>
          <cell r="G1583" t="str">
            <v xml:space="preserve">110 West Front Street                   </v>
          </cell>
          <cell r="H1583" t="str">
            <v xml:space="preserve">Claremont           </v>
          </cell>
          <cell r="I1583">
            <v>55924</v>
          </cell>
          <cell r="J1583">
            <v>1938</v>
          </cell>
          <cell r="K1583">
            <v>10794</v>
          </cell>
          <cell r="L1583">
            <v>1939</v>
          </cell>
          <cell r="M1583">
            <v>9918</v>
          </cell>
          <cell r="N1583">
            <v>1952</v>
          </cell>
          <cell r="O1583">
            <v>15627</v>
          </cell>
          <cell r="P1583">
            <v>1975</v>
          </cell>
          <cell r="Q1583">
            <v>22317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50</v>
          </cell>
          <cell r="AQ1583">
            <v>50</v>
          </cell>
          <cell r="AR1583">
            <v>50</v>
          </cell>
          <cell r="AS1583">
            <v>39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58656</v>
          </cell>
          <cell r="BG1583">
            <v>2687313</v>
          </cell>
          <cell r="BH1583">
            <v>45.814801554828151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</row>
        <row r="1584">
          <cell r="E1584">
            <v>21250273</v>
          </cell>
          <cell r="F1584" t="str">
            <v xml:space="preserve">Dodge Center Elementary                 </v>
          </cell>
          <cell r="G1584" t="str">
            <v xml:space="preserve">101 1st Ave. NW                         </v>
          </cell>
          <cell r="H1584" t="str">
            <v xml:space="preserve">Dodge Center        </v>
          </cell>
          <cell r="I1584">
            <v>55927</v>
          </cell>
          <cell r="J1584">
            <v>1936</v>
          </cell>
          <cell r="K1584">
            <v>12500</v>
          </cell>
          <cell r="L1584">
            <v>1955</v>
          </cell>
          <cell r="M1584">
            <v>7500</v>
          </cell>
          <cell r="N1584">
            <v>1958</v>
          </cell>
          <cell r="O1584">
            <v>43000</v>
          </cell>
          <cell r="P1584">
            <v>1983</v>
          </cell>
          <cell r="Q1584">
            <v>3000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50</v>
          </cell>
          <cell r="AQ1584">
            <v>50</v>
          </cell>
          <cell r="AR1584">
            <v>50</v>
          </cell>
          <cell r="AS1584">
            <v>31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66000</v>
          </cell>
          <cell r="BG1584">
            <v>3243000</v>
          </cell>
          <cell r="BH1584">
            <v>49.136363636363633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</row>
        <row r="1585">
          <cell r="E1585">
            <v>21250274</v>
          </cell>
          <cell r="F1585" t="str">
            <v xml:space="preserve">Triton Elem., Middle and High School    </v>
          </cell>
          <cell r="G1585" t="str">
            <v xml:space="preserve">813 West Highway Street                 </v>
          </cell>
          <cell r="H1585" t="str">
            <v xml:space="preserve">Dodge Center        </v>
          </cell>
          <cell r="I1585">
            <v>55927</v>
          </cell>
          <cell r="J1585">
            <v>1972</v>
          </cell>
          <cell r="K1585">
            <v>48000</v>
          </cell>
          <cell r="L1585">
            <v>1983</v>
          </cell>
          <cell r="M1585">
            <v>11000</v>
          </cell>
          <cell r="N1585">
            <v>1997</v>
          </cell>
          <cell r="O1585">
            <v>90000</v>
          </cell>
          <cell r="P1585">
            <v>2009</v>
          </cell>
          <cell r="Q1585">
            <v>19710</v>
          </cell>
          <cell r="R1585">
            <v>2013</v>
          </cell>
          <cell r="S1585">
            <v>51750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42</v>
          </cell>
          <cell r="AQ1585">
            <v>31</v>
          </cell>
          <cell r="AR1585">
            <v>17</v>
          </cell>
          <cell r="AS1585">
            <v>5</v>
          </cell>
          <cell r="AT1585">
            <v>1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220460</v>
          </cell>
          <cell r="BG1585">
            <v>4037300</v>
          </cell>
          <cell r="BH1585">
            <v>18.313072666243311</v>
          </cell>
          <cell r="BI1585">
            <v>1</v>
          </cell>
          <cell r="BJ1585">
            <v>1</v>
          </cell>
          <cell r="BK1585">
            <v>220460</v>
          </cell>
          <cell r="BL1585">
            <v>4037300</v>
          </cell>
          <cell r="BM1585">
            <v>220460</v>
          </cell>
          <cell r="BN1585">
            <v>4037300</v>
          </cell>
        </row>
        <row r="1586">
          <cell r="E1586">
            <v>21251100</v>
          </cell>
          <cell r="F1586" t="str">
            <v xml:space="preserve">Triton Intermediate School              </v>
          </cell>
          <cell r="G1586" t="str">
            <v xml:space="preserve">500 Eugene Street                       </v>
          </cell>
          <cell r="H1586" t="str">
            <v xml:space="preserve">West Concord        </v>
          </cell>
          <cell r="I1586">
            <v>55985</v>
          </cell>
          <cell r="J1586">
            <v>1957</v>
          </cell>
          <cell r="K1586">
            <v>66000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50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66000</v>
          </cell>
          <cell r="BG1586">
            <v>3300000</v>
          </cell>
          <cell r="BH1586">
            <v>50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</row>
        <row r="1587">
          <cell r="E1587">
            <v>21251928</v>
          </cell>
          <cell r="F1587" t="str">
            <v xml:space="preserve">Old Bus Barn                            </v>
          </cell>
          <cell r="G1587" t="str">
            <v xml:space="preserve">813 West Highway Street                 </v>
          </cell>
          <cell r="H1587" t="str">
            <v xml:space="preserve">Dodge Center        </v>
          </cell>
          <cell r="I1587">
            <v>55927</v>
          </cell>
          <cell r="J1587">
            <v>1971</v>
          </cell>
          <cell r="K1587">
            <v>7224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43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7224</v>
          </cell>
          <cell r="BG1587">
            <v>310632</v>
          </cell>
          <cell r="BH1587">
            <v>43</v>
          </cell>
          <cell r="BI1587">
            <v>1</v>
          </cell>
          <cell r="BJ1587">
            <v>0</v>
          </cell>
          <cell r="BK1587">
            <v>0</v>
          </cell>
          <cell r="BL1587">
            <v>0</v>
          </cell>
          <cell r="BM1587">
            <v>7224</v>
          </cell>
          <cell r="BN1587">
            <v>310632</v>
          </cell>
        </row>
        <row r="1588">
          <cell r="E1588">
            <v>21251929</v>
          </cell>
          <cell r="F1588" t="str">
            <v xml:space="preserve">New Bus Barn                            </v>
          </cell>
          <cell r="G1588" t="str">
            <v xml:space="preserve">813 West Highway Street                 </v>
          </cell>
          <cell r="H1588" t="str">
            <v xml:space="preserve">Dodge Center        </v>
          </cell>
          <cell r="I1588">
            <v>55927</v>
          </cell>
          <cell r="J1588">
            <v>2001</v>
          </cell>
          <cell r="K1588">
            <v>12096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13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12096</v>
          </cell>
          <cell r="BG1588">
            <v>157248</v>
          </cell>
          <cell r="BH1588">
            <v>13</v>
          </cell>
          <cell r="BI1588">
            <v>1</v>
          </cell>
          <cell r="BJ1588">
            <v>0</v>
          </cell>
          <cell r="BK1588">
            <v>0</v>
          </cell>
          <cell r="BL1588">
            <v>0</v>
          </cell>
          <cell r="BM1588">
            <v>12096</v>
          </cell>
          <cell r="BN1588">
            <v>157248</v>
          </cell>
        </row>
        <row r="1589">
          <cell r="E1589">
            <v>21341115</v>
          </cell>
          <cell r="F1589" t="str">
            <v xml:space="preserve">Wells                                   </v>
          </cell>
          <cell r="G1589" t="str">
            <v xml:space="preserve">250 2nd Avenue SW                       </v>
          </cell>
          <cell r="H1589" t="str">
            <v xml:space="preserve">Wells               </v>
          </cell>
          <cell r="I1589">
            <v>56097</v>
          </cell>
          <cell r="J1589">
            <v>1932</v>
          </cell>
          <cell r="K1589">
            <v>44480</v>
          </cell>
          <cell r="L1589">
            <v>1933</v>
          </cell>
          <cell r="M1589">
            <v>46180</v>
          </cell>
          <cell r="N1589">
            <v>1953</v>
          </cell>
          <cell r="O1589">
            <v>34860</v>
          </cell>
          <cell r="P1589">
            <v>1961</v>
          </cell>
          <cell r="Q1589">
            <v>31920</v>
          </cell>
          <cell r="R1589">
            <v>1973</v>
          </cell>
          <cell r="S1589">
            <v>8550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50</v>
          </cell>
          <cell r="AQ1589">
            <v>50</v>
          </cell>
          <cell r="AR1589">
            <v>50</v>
          </cell>
          <cell r="AS1589">
            <v>50</v>
          </cell>
          <cell r="AT1589">
            <v>41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165990</v>
          </cell>
          <cell r="BG1589">
            <v>8222550</v>
          </cell>
          <cell r="BH1589">
            <v>49.53641785649738</v>
          </cell>
          <cell r="BI1589">
            <v>1</v>
          </cell>
          <cell r="BJ1589">
            <v>1</v>
          </cell>
          <cell r="BK1589">
            <v>165990</v>
          </cell>
          <cell r="BL1589">
            <v>8222550</v>
          </cell>
          <cell r="BM1589">
            <v>165990</v>
          </cell>
          <cell r="BN1589">
            <v>8222550</v>
          </cell>
        </row>
        <row r="1590">
          <cell r="E1590">
            <v>21351038</v>
          </cell>
          <cell r="F1590" t="str">
            <v xml:space="preserve">Mapleton                                </v>
          </cell>
          <cell r="G1590" t="str">
            <v xml:space="preserve">101 6th Avenue NE                       </v>
          </cell>
          <cell r="H1590" t="str">
            <v xml:space="preserve">Mapleton            </v>
          </cell>
          <cell r="I1590">
            <v>56065</v>
          </cell>
          <cell r="J1590">
            <v>1931</v>
          </cell>
          <cell r="K1590">
            <v>21000</v>
          </cell>
          <cell r="L1590">
            <v>1954</v>
          </cell>
          <cell r="M1590">
            <v>34800</v>
          </cell>
          <cell r="N1590">
            <v>1974</v>
          </cell>
          <cell r="O1590">
            <v>28500</v>
          </cell>
          <cell r="P1590">
            <v>1999</v>
          </cell>
          <cell r="Q1590">
            <v>23501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50</v>
          </cell>
          <cell r="AQ1590">
            <v>50</v>
          </cell>
          <cell r="AR1590">
            <v>40</v>
          </cell>
          <cell r="AS1590">
            <v>15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107801</v>
          </cell>
          <cell r="BG1590">
            <v>4282515</v>
          </cell>
          <cell r="BH1590">
            <v>39.726115713212309</v>
          </cell>
          <cell r="BI1590">
            <v>1</v>
          </cell>
          <cell r="BJ1590">
            <v>1</v>
          </cell>
          <cell r="BK1590">
            <v>107801</v>
          </cell>
          <cell r="BL1590">
            <v>4282515</v>
          </cell>
          <cell r="BM1590">
            <v>107801</v>
          </cell>
          <cell r="BN1590">
            <v>4282515</v>
          </cell>
        </row>
        <row r="1591">
          <cell r="E1591">
            <v>21351046</v>
          </cell>
          <cell r="F1591" t="str">
            <v>Good Thunder</v>
          </cell>
          <cell r="G1591" t="str">
            <v>311 Willard Street</v>
          </cell>
          <cell r="H1591" t="str">
            <v>Good Thunder</v>
          </cell>
          <cell r="I1591">
            <v>56037</v>
          </cell>
          <cell r="J1591">
            <v>1964</v>
          </cell>
          <cell r="K1591">
            <v>15102</v>
          </cell>
          <cell r="L1591">
            <v>1999</v>
          </cell>
          <cell r="M1591">
            <v>24393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50</v>
          </cell>
          <cell r="AQ1591">
            <v>15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39495</v>
          </cell>
          <cell r="BG1591">
            <v>1120995</v>
          </cell>
          <cell r="BH1591">
            <v>28.383213064944929</v>
          </cell>
          <cell r="BI1591">
            <v>1</v>
          </cell>
          <cell r="BJ1591">
            <v>1</v>
          </cell>
          <cell r="BK1591">
            <v>39495</v>
          </cell>
          <cell r="BL1591">
            <v>1120995</v>
          </cell>
          <cell r="BM1591">
            <v>39495</v>
          </cell>
          <cell r="BN1591">
            <v>1120995</v>
          </cell>
        </row>
        <row r="1592">
          <cell r="E1592">
            <v>21351047</v>
          </cell>
          <cell r="F1592" t="str">
            <v xml:space="preserve">Amboy                                   </v>
          </cell>
          <cell r="G1592" t="str">
            <v xml:space="preserve">200 Main Street                         </v>
          </cell>
          <cell r="H1592" t="str">
            <v xml:space="preserve">Amboy               </v>
          </cell>
          <cell r="I1592">
            <v>56010</v>
          </cell>
          <cell r="J1592">
            <v>1896</v>
          </cell>
          <cell r="K1592">
            <v>1600</v>
          </cell>
          <cell r="L1592">
            <v>1929</v>
          </cell>
          <cell r="M1592">
            <v>12900</v>
          </cell>
          <cell r="N1592">
            <v>1955</v>
          </cell>
          <cell r="O1592">
            <v>28200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50</v>
          </cell>
          <cell r="AQ1592">
            <v>50</v>
          </cell>
          <cell r="AR1592">
            <v>50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42700</v>
          </cell>
          <cell r="BG1592">
            <v>2135000</v>
          </cell>
          <cell r="BH1592">
            <v>50</v>
          </cell>
          <cell r="BI1592">
            <v>1</v>
          </cell>
          <cell r="BJ1592">
            <v>1</v>
          </cell>
          <cell r="BK1592">
            <v>42700</v>
          </cell>
          <cell r="BL1592">
            <v>2135000</v>
          </cell>
          <cell r="BM1592">
            <v>42700</v>
          </cell>
          <cell r="BN1592">
            <v>2135000</v>
          </cell>
        </row>
        <row r="1593">
          <cell r="E1593">
            <v>21351114</v>
          </cell>
          <cell r="F1593" t="str">
            <v xml:space="preserve">Minnesota Lake                          </v>
          </cell>
          <cell r="G1593" t="str">
            <v xml:space="preserve">126 HIGBIE AVENUE SE                    </v>
          </cell>
          <cell r="H1593" t="str">
            <v xml:space="preserve">Minnesota Lake      </v>
          </cell>
          <cell r="I1593">
            <v>56068</v>
          </cell>
          <cell r="J1593">
            <v>1953</v>
          </cell>
          <cell r="K1593">
            <v>70000</v>
          </cell>
          <cell r="L1593">
            <v>1971</v>
          </cell>
          <cell r="M1593">
            <v>20000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50</v>
          </cell>
          <cell r="AQ1593">
            <v>43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90000</v>
          </cell>
          <cell r="BG1593">
            <v>4360000</v>
          </cell>
          <cell r="BH1593">
            <v>48.444444444444443</v>
          </cell>
          <cell r="BI1593">
            <v>1</v>
          </cell>
          <cell r="BJ1593">
            <v>1</v>
          </cell>
          <cell r="BK1593">
            <v>90000</v>
          </cell>
          <cell r="BL1593">
            <v>4360000</v>
          </cell>
          <cell r="BM1593">
            <v>90000</v>
          </cell>
          <cell r="BN1593">
            <v>4360000</v>
          </cell>
        </row>
        <row r="1594">
          <cell r="E1594">
            <v>21370291</v>
          </cell>
          <cell r="F1594" t="str">
            <v xml:space="preserve">Kingsland Middle School (Wykoff)        </v>
          </cell>
          <cell r="G1594" t="str">
            <v xml:space="preserve">201 West Bartlett Street                </v>
          </cell>
          <cell r="H1594" t="str">
            <v xml:space="preserve">Wykoff              </v>
          </cell>
          <cell r="I1594">
            <v>55990</v>
          </cell>
          <cell r="J1594">
            <v>1939</v>
          </cell>
          <cell r="K1594">
            <v>11250</v>
          </cell>
          <cell r="L1594">
            <v>1959</v>
          </cell>
          <cell r="M1594">
            <v>24223</v>
          </cell>
          <cell r="N1594">
            <v>1970</v>
          </cell>
          <cell r="O1594">
            <v>5218</v>
          </cell>
          <cell r="P1594">
            <v>1975</v>
          </cell>
          <cell r="Q1594">
            <v>23697</v>
          </cell>
          <cell r="R1594">
            <v>1986</v>
          </cell>
          <cell r="S1594">
            <v>3808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G1594">
            <v>0</v>
          </cell>
          <cell r="AH1594">
            <v>0</v>
          </cell>
          <cell r="AI1594">
            <v>0</v>
          </cell>
          <cell r="AJ1594">
            <v>0</v>
          </cell>
          <cell r="AK1594">
            <v>0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50</v>
          </cell>
          <cell r="AQ1594">
            <v>50</v>
          </cell>
          <cell r="AR1594">
            <v>44</v>
          </cell>
          <cell r="AS1594">
            <v>39</v>
          </cell>
          <cell r="AT1594">
            <v>28</v>
          </cell>
          <cell r="AU1594">
            <v>0</v>
          </cell>
          <cell r="AV1594">
            <v>0</v>
          </cell>
          <cell r="AW1594">
            <v>0</v>
          </cell>
          <cell r="AX1594">
            <v>0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0</v>
          </cell>
          <cell r="BD1594">
            <v>0</v>
          </cell>
          <cell r="BE1594">
            <v>0</v>
          </cell>
          <cell r="BF1594">
            <v>68196</v>
          </cell>
          <cell r="BG1594">
            <v>3034049</v>
          </cell>
          <cell r="BH1594">
            <v>44.490131386005046</v>
          </cell>
          <cell r="BI1594">
            <v>1</v>
          </cell>
          <cell r="BJ1594">
            <v>1</v>
          </cell>
          <cell r="BK1594">
            <v>68196</v>
          </cell>
          <cell r="BL1594">
            <v>3034049</v>
          </cell>
          <cell r="BM1594">
            <v>68196</v>
          </cell>
          <cell r="BN1594">
            <v>3034049</v>
          </cell>
        </row>
        <row r="1595">
          <cell r="E1595">
            <v>21370293</v>
          </cell>
          <cell r="F1595" t="str">
            <v xml:space="preserve">Kingsland High School (SV)              </v>
          </cell>
          <cell r="G1595" t="str">
            <v xml:space="preserve">705 N Section                           </v>
          </cell>
          <cell r="H1595" t="str">
            <v xml:space="preserve">Spring Valley       </v>
          </cell>
          <cell r="I1595">
            <v>55975</v>
          </cell>
          <cell r="J1595">
            <v>1957</v>
          </cell>
          <cell r="K1595">
            <v>73200</v>
          </cell>
          <cell r="L1595">
            <v>1962</v>
          </cell>
          <cell r="M1595">
            <v>21000</v>
          </cell>
          <cell r="N1595">
            <v>1976</v>
          </cell>
          <cell r="O1595">
            <v>5184</v>
          </cell>
          <cell r="P1595">
            <v>2008</v>
          </cell>
          <cell r="Q1595">
            <v>36317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G1595">
            <v>0</v>
          </cell>
          <cell r="AH1595">
            <v>0</v>
          </cell>
          <cell r="AI1595">
            <v>0</v>
          </cell>
          <cell r="AJ1595">
            <v>0</v>
          </cell>
          <cell r="AK1595">
            <v>0</v>
          </cell>
          <cell r="AL1595">
            <v>0</v>
          </cell>
          <cell r="AM1595">
            <v>0</v>
          </cell>
          <cell r="AN1595">
            <v>0</v>
          </cell>
          <cell r="AO1595">
            <v>0</v>
          </cell>
          <cell r="AP1595">
            <v>50</v>
          </cell>
          <cell r="AQ1595">
            <v>50</v>
          </cell>
          <cell r="AR1595">
            <v>38</v>
          </cell>
          <cell r="AS1595">
            <v>6</v>
          </cell>
          <cell r="AT1595">
            <v>0</v>
          </cell>
          <cell r="AU1595">
            <v>0</v>
          </cell>
          <cell r="AV1595">
            <v>0</v>
          </cell>
          <cell r="AW1595">
            <v>0</v>
          </cell>
          <cell r="AX1595">
            <v>0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0</v>
          </cell>
          <cell r="BD1595">
            <v>0</v>
          </cell>
          <cell r="BE1595">
            <v>0</v>
          </cell>
          <cell r="BF1595">
            <v>135701</v>
          </cell>
          <cell r="BG1595">
            <v>5124894</v>
          </cell>
          <cell r="BH1595">
            <v>37.766073941975371</v>
          </cell>
          <cell r="BI1595">
            <v>1</v>
          </cell>
          <cell r="BJ1595">
            <v>1</v>
          </cell>
          <cell r="BK1595">
            <v>135701</v>
          </cell>
          <cell r="BL1595">
            <v>5124894</v>
          </cell>
          <cell r="BM1595">
            <v>135701</v>
          </cell>
          <cell r="BN1595">
            <v>5124894</v>
          </cell>
        </row>
        <row r="1596">
          <cell r="E1596">
            <v>21420767</v>
          </cell>
          <cell r="F1596" t="str">
            <v xml:space="preserve">Kennedy                                 </v>
          </cell>
          <cell r="G1596" t="str">
            <v xml:space="preserve">30 South Drive                          </v>
          </cell>
          <cell r="H1596" t="str">
            <v xml:space="preserve">Babbitt             </v>
          </cell>
          <cell r="I1596">
            <v>55706</v>
          </cell>
          <cell r="J1596">
            <v>1959</v>
          </cell>
          <cell r="K1596">
            <v>142471</v>
          </cell>
          <cell r="L1596">
            <v>1963</v>
          </cell>
          <cell r="M1596">
            <v>14600</v>
          </cell>
          <cell r="N1596">
            <v>1967</v>
          </cell>
          <cell r="O1596">
            <v>10500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50</v>
          </cell>
          <cell r="AQ1596">
            <v>50</v>
          </cell>
          <cell r="AR1596">
            <v>47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0</v>
          </cell>
          <cell r="BD1596">
            <v>0</v>
          </cell>
          <cell r="BE1596">
            <v>0</v>
          </cell>
          <cell r="BF1596">
            <v>167571</v>
          </cell>
          <cell r="BG1596">
            <v>8347050</v>
          </cell>
          <cell r="BH1596">
            <v>49.812019979590744</v>
          </cell>
          <cell r="BI1596">
            <v>1</v>
          </cell>
          <cell r="BJ1596">
            <v>1</v>
          </cell>
          <cell r="BK1596">
            <v>167571</v>
          </cell>
          <cell r="BL1596">
            <v>8347050</v>
          </cell>
          <cell r="BM1596">
            <v>167571</v>
          </cell>
          <cell r="BN1596">
            <v>8347050</v>
          </cell>
        </row>
        <row r="1597">
          <cell r="E1597">
            <v>21420798</v>
          </cell>
          <cell r="F1597" t="str">
            <v>Tower</v>
          </cell>
          <cell r="G1597" t="str">
            <v>415 North Second Street</v>
          </cell>
          <cell r="H1597" t="str">
            <v>Tower</v>
          </cell>
          <cell r="I1597">
            <v>55790</v>
          </cell>
          <cell r="J1597">
            <v>1935</v>
          </cell>
          <cell r="K1597">
            <v>23374</v>
          </cell>
          <cell r="L1597">
            <v>1956</v>
          </cell>
          <cell r="M1597">
            <v>8620</v>
          </cell>
          <cell r="N1597">
            <v>1987</v>
          </cell>
          <cell r="O1597">
            <v>12099</v>
          </cell>
          <cell r="P1597">
            <v>1991</v>
          </cell>
          <cell r="Q1597">
            <v>3183</v>
          </cell>
          <cell r="R1597">
            <v>1997</v>
          </cell>
          <cell r="S1597">
            <v>954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50</v>
          </cell>
          <cell r="AQ1597">
            <v>50</v>
          </cell>
          <cell r="AR1597">
            <v>27</v>
          </cell>
          <cell r="AS1597">
            <v>23</v>
          </cell>
          <cell r="AT1597">
            <v>17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0</v>
          </cell>
          <cell r="BD1597">
            <v>0</v>
          </cell>
          <cell r="BE1597">
            <v>0</v>
          </cell>
          <cell r="BF1597">
            <v>48230</v>
          </cell>
          <cell r="BG1597">
            <v>2015800</v>
          </cell>
          <cell r="BH1597">
            <v>41.7955629276384</v>
          </cell>
          <cell r="BI1597">
            <v>1</v>
          </cell>
          <cell r="BJ1597">
            <v>1</v>
          </cell>
          <cell r="BK1597">
            <v>48230</v>
          </cell>
          <cell r="BL1597">
            <v>2015800</v>
          </cell>
          <cell r="BM1597">
            <v>48230</v>
          </cell>
          <cell r="BN1597">
            <v>2015800</v>
          </cell>
        </row>
        <row r="1598">
          <cell r="E1598">
            <v>21421337</v>
          </cell>
          <cell r="F1598" t="str">
            <v>Cherry</v>
          </cell>
          <cell r="G1598" t="str">
            <v>3943 Tamminen Road</v>
          </cell>
          <cell r="H1598" t="str">
            <v>Cherry</v>
          </cell>
          <cell r="I1598">
            <v>55751</v>
          </cell>
          <cell r="J1598">
            <v>1954</v>
          </cell>
          <cell r="K1598">
            <v>24411</v>
          </cell>
          <cell r="L1598">
            <v>1972</v>
          </cell>
          <cell r="M1598">
            <v>3700</v>
          </cell>
          <cell r="N1598">
            <v>1980</v>
          </cell>
          <cell r="O1598">
            <v>1600</v>
          </cell>
          <cell r="P1598">
            <v>1981</v>
          </cell>
          <cell r="Q1598">
            <v>27809</v>
          </cell>
          <cell r="R1598">
            <v>1990</v>
          </cell>
          <cell r="S1598">
            <v>4244</v>
          </cell>
          <cell r="T1598">
            <v>2011</v>
          </cell>
          <cell r="U1598">
            <v>22897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50</v>
          </cell>
          <cell r="AQ1598">
            <v>42</v>
          </cell>
          <cell r="AR1598">
            <v>34</v>
          </cell>
          <cell r="AS1598">
            <v>33</v>
          </cell>
          <cell r="AT1598">
            <v>24</v>
          </cell>
          <cell r="AU1598">
            <v>3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84661</v>
          </cell>
          <cell r="BG1598">
            <v>2518594</v>
          </cell>
          <cell r="BH1598">
            <v>29.749164314147009</v>
          </cell>
          <cell r="BI1598">
            <v>1</v>
          </cell>
          <cell r="BJ1598">
            <v>1</v>
          </cell>
          <cell r="BK1598">
            <v>84661</v>
          </cell>
          <cell r="BL1598">
            <v>2518594</v>
          </cell>
          <cell r="BM1598">
            <v>84661</v>
          </cell>
          <cell r="BN1598">
            <v>2518594</v>
          </cell>
        </row>
        <row r="1599">
          <cell r="E1599">
            <v>21421339</v>
          </cell>
          <cell r="F1599" t="str">
            <v xml:space="preserve">Cook                                    </v>
          </cell>
          <cell r="G1599" t="str">
            <v xml:space="preserve">306 E Vermillion Blvd                   </v>
          </cell>
          <cell r="H1599" t="str">
            <v xml:space="preserve">Cook                </v>
          </cell>
          <cell r="I1599">
            <v>55723</v>
          </cell>
          <cell r="J1599">
            <v>1931</v>
          </cell>
          <cell r="K1599">
            <v>17014</v>
          </cell>
          <cell r="L1599">
            <v>1956</v>
          </cell>
          <cell r="M1599">
            <v>48003</v>
          </cell>
          <cell r="N1599">
            <v>1967</v>
          </cell>
          <cell r="O1599">
            <v>13404</v>
          </cell>
          <cell r="P1599">
            <v>1981</v>
          </cell>
          <cell r="Q1599">
            <v>8336</v>
          </cell>
          <cell r="R1599">
            <v>1988</v>
          </cell>
          <cell r="S1599">
            <v>4877</v>
          </cell>
          <cell r="T1599">
            <v>1991</v>
          </cell>
          <cell r="U1599">
            <v>9273</v>
          </cell>
          <cell r="V1599">
            <v>1993</v>
          </cell>
          <cell r="W1599">
            <v>10500</v>
          </cell>
          <cell r="X1599">
            <v>1997</v>
          </cell>
          <cell r="Y1599">
            <v>528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50</v>
          </cell>
          <cell r="AQ1599">
            <v>50</v>
          </cell>
          <cell r="AR1599">
            <v>47</v>
          </cell>
          <cell r="AS1599">
            <v>33</v>
          </cell>
          <cell r="AT1599">
            <v>26</v>
          </cell>
          <cell r="AU1599">
            <v>23</v>
          </cell>
          <cell r="AV1599">
            <v>21</v>
          </cell>
          <cell r="AW1599">
            <v>17</v>
          </cell>
          <cell r="AX1599">
            <v>0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111935</v>
          </cell>
          <cell r="BG1599">
            <v>4725483</v>
          </cell>
          <cell r="BH1599">
            <v>42.216313038817169</v>
          </cell>
          <cell r="BI1599">
            <v>1</v>
          </cell>
          <cell r="BJ1599">
            <v>0</v>
          </cell>
          <cell r="BK1599">
            <v>0</v>
          </cell>
          <cell r="BL1599">
            <v>0</v>
          </cell>
          <cell r="BM1599">
            <v>111935</v>
          </cell>
          <cell r="BN1599">
            <v>4725483</v>
          </cell>
        </row>
        <row r="1600">
          <cell r="E1600">
            <v>21421340</v>
          </cell>
          <cell r="F1600" t="str">
            <v>Orr</v>
          </cell>
          <cell r="G1600" t="str">
            <v>10690 Highway 23</v>
          </cell>
          <cell r="H1600" t="str">
            <v>Orr</v>
          </cell>
          <cell r="I1600">
            <v>55771</v>
          </cell>
          <cell r="J1600">
            <v>1935</v>
          </cell>
          <cell r="K1600">
            <v>23000</v>
          </cell>
          <cell r="L1600">
            <v>1956</v>
          </cell>
          <cell r="M1600">
            <v>10320</v>
          </cell>
          <cell r="N1600">
            <v>1964</v>
          </cell>
          <cell r="O1600">
            <v>24260</v>
          </cell>
          <cell r="P1600">
            <v>1973</v>
          </cell>
          <cell r="Q1600">
            <v>4012</v>
          </cell>
          <cell r="R1600">
            <v>1982</v>
          </cell>
          <cell r="S1600">
            <v>3070</v>
          </cell>
          <cell r="T1600">
            <v>1998</v>
          </cell>
          <cell r="U1600">
            <v>3440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50</v>
          </cell>
          <cell r="AQ1600">
            <v>50</v>
          </cell>
          <cell r="AR1600">
            <v>50</v>
          </cell>
          <cell r="AS1600">
            <v>41</v>
          </cell>
          <cell r="AT1600">
            <v>32</v>
          </cell>
          <cell r="AU1600">
            <v>16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68102</v>
          </cell>
          <cell r="BG1600">
            <v>3196772</v>
          </cell>
          <cell r="BH1600">
            <v>46.940941528883144</v>
          </cell>
          <cell r="BI1600">
            <v>0</v>
          </cell>
          <cell r="BJ1600">
            <v>0</v>
          </cell>
          <cell r="BK1600">
            <v>0</v>
          </cell>
          <cell r="BL1600">
            <v>0</v>
          </cell>
          <cell r="BM1600">
            <v>0</v>
          </cell>
          <cell r="BN1600">
            <v>0</v>
          </cell>
        </row>
        <row r="1601">
          <cell r="E1601">
            <v>21423536</v>
          </cell>
          <cell r="F1601" t="str">
            <v xml:space="preserve">New Admin Bldg.                         </v>
          </cell>
          <cell r="G1601" t="str">
            <v xml:space="preserve">1701 North 9 th Avenue                  </v>
          </cell>
          <cell r="H1601" t="str">
            <v xml:space="preserve">Virginia            </v>
          </cell>
          <cell r="I1601">
            <v>55792</v>
          </cell>
          <cell r="J1601">
            <v>1975</v>
          </cell>
          <cell r="K1601">
            <v>7200</v>
          </cell>
          <cell r="L1601">
            <v>1979</v>
          </cell>
          <cell r="M1601">
            <v>1050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39</v>
          </cell>
          <cell r="AQ1601">
            <v>35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0</v>
          </cell>
          <cell r="BD1601">
            <v>0</v>
          </cell>
          <cell r="BE1601">
            <v>0</v>
          </cell>
          <cell r="BF1601">
            <v>8250</v>
          </cell>
          <cell r="BG1601">
            <v>317550</v>
          </cell>
          <cell r="BH1601">
            <v>38.490909090909092</v>
          </cell>
          <cell r="BI1601">
            <v>1</v>
          </cell>
          <cell r="BJ1601">
            <v>1</v>
          </cell>
          <cell r="BK1601">
            <v>8250</v>
          </cell>
          <cell r="BL1601">
            <v>317550</v>
          </cell>
          <cell r="BM1601">
            <v>8250</v>
          </cell>
          <cell r="BN1601">
            <v>317550</v>
          </cell>
        </row>
        <row r="1602">
          <cell r="E1602">
            <v>21423810</v>
          </cell>
          <cell r="F1602" t="str">
            <v xml:space="preserve">Southridge School                       </v>
          </cell>
          <cell r="G1602" t="str">
            <v xml:space="preserve">8162 Swan Lake Road                     </v>
          </cell>
          <cell r="H1602" t="str">
            <v xml:space="preserve">Culver              </v>
          </cell>
          <cell r="I1602">
            <v>55779</v>
          </cell>
          <cell r="J1602">
            <v>2010</v>
          </cell>
          <cell r="K1602">
            <v>112000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4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112000</v>
          </cell>
          <cell r="BG1602">
            <v>448000</v>
          </cell>
          <cell r="BH1602">
            <v>4</v>
          </cell>
          <cell r="BI1602">
            <v>1</v>
          </cell>
          <cell r="BJ1602">
            <v>1</v>
          </cell>
          <cell r="BK1602">
            <v>112000</v>
          </cell>
          <cell r="BL1602">
            <v>448000</v>
          </cell>
          <cell r="BM1602">
            <v>112000</v>
          </cell>
          <cell r="BN1602">
            <v>448000</v>
          </cell>
        </row>
        <row r="1603">
          <cell r="E1603">
            <v>21423811</v>
          </cell>
          <cell r="F1603" t="str">
            <v xml:space="preserve">Northwoods School                       </v>
          </cell>
          <cell r="G1603" t="str">
            <v xml:space="preserve">10248 East Olson Rd                     </v>
          </cell>
          <cell r="H1603" t="str">
            <v xml:space="preserve">Cook                </v>
          </cell>
          <cell r="I1603">
            <v>55723</v>
          </cell>
          <cell r="J1603">
            <v>2011</v>
          </cell>
          <cell r="K1603">
            <v>112000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3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112000</v>
          </cell>
          <cell r="BG1603">
            <v>336000</v>
          </cell>
          <cell r="BH1603">
            <v>3</v>
          </cell>
          <cell r="BI1603">
            <v>1</v>
          </cell>
          <cell r="BJ1603">
            <v>1</v>
          </cell>
          <cell r="BK1603">
            <v>112000</v>
          </cell>
          <cell r="BL1603">
            <v>336000</v>
          </cell>
          <cell r="BM1603">
            <v>112000</v>
          </cell>
          <cell r="BN1603">
            <v>336000</v>
          </cell>
        </row>
        <row r="1604">
          <cell r="E1604">
            <v>21430491</v>
          </cell>
          <cell r="F1604" t="str">
            <v xml:space="preserve">Elysian                                 </v>
          </cell>
          <cell r="G1604" t="str">
            <v xml:space="preserve">Elysian                                 </v>
          </cell>
          <cell r="H1604" t="str">
            <v xml:space="preserve">Elysian             </v>
          </cell>
          <cell r="I1604">
            <v>56028</v>
          </cell>
          <cell r="J1604">
            <v>1964</v>
          </cell>
          <cell r="K1604">
            <v>24591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50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24591</v>
          </cell>
          <cell r="BG1604">
            <v>1229550</v>
          </cell>
          <cell r="BH1604">
            <v>50</v>
          </cell>
          <cell r="BI1604">
            <v>1</v>
          </cell>
          <cell r="BJ1604">
            <v>1</v>
          </cell>
          <cell r="BK1604">
            <v>24591</v>
          </cell>
          <cell r="BL1604">
            <v>1229550</v>
          </cell>
          <cell r="BM1604">
            <v>24591</v>
          </cell>
          <cell r="BN1604">
            <v>1229550</v>
          </cell>
        </row>
        <row r="1605">
          <cell r="E1605">
            <v>21430750</v>
          </cell>
          <cell r="F1605" t="str">
            <v xml:space="preserve">Morristown                              </v>
          </cell>
          <cell r="G1605" t="str">
            <v xml:space="preserve">Box 278  23 Ann Street                  </v>
          </cell>
          <cell r="H1605" t="str">
            <v xml:space="preserve">Morristown          </v>
          </cell>
          <cell r="I1605">
            <v>55052</v>
          </cell>
          <cell r="J1605">
            <v>1954</v>
          </cell>
          <cell r="K1605">
            <v>27163</v>
          </cell>
          <cell r="L1605">
            <v>1960</v>
          </cell>
          <cell r="M1605">
            <v>8272</v>
          </cell>
          <cell r="N1605">
            <v>1980</v>
          </cell>
          <cell r="O1605">
            <v>20310</v>
          </cell>
          <cell r="P1605">
            <v>1987</v>
          </cell>
          <cell r="Q1605">
            <v>864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  <cell r="AG1605">
            <v>0</v>
          </cell>
          <cell r="AH1605">
            <v>0</v>
          </cell>
          <cell r="AI1605">
            <v>0</v>
          </cell>
          <cell r="AJ1605">
            <v>0</v>
          </cell>
          <cell r="AK1605">
            <v>0</v>
          </cell>
          <cell r="AL1605">
            <v>0</v>
          </cell>
          <cell r="AM1605">
            <v>0</v>
          </cell>
          <cell r="AN1605">
            <v>0</v>
          </cell>
          <cell r="AO1605">
            <v>0</v>
          </cell>
          <cell r="AP1605">
            <v>50</v>
          </cell>
          <cell r="AQ1605">
            <v>50</v>
          </cell>
          <cell r="AR1605">
            <v>34</v>
          </cell>
          <cell r="AS1605">
            <v>27</v>
          </cell>
          <cell r="AT1605">
            <v>0</v>
          </cell>
          <cell r="AU1605">
            <v>0</v>
          </cell>
          <cell r="AV1605">
            <v>0</v>
          </cell>
          <cell r="AW1605">
            <v>0</v>
          </cell>
          <cell r="AX1605">
            <v>0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0</v>
          </cell>
          <cell r="BD1605">
            <v>0</v>
          </cell>
          <cell r="BE1605">
            <v>0</v>
          </cell>
          <cell r="BF1605">
            <v>56609</v>
          </cell>
          <cell r="BG1605">
            <v>2485618</v>
          </cell>
          <cell r="BH1605">
            <v>43.908530445688847</v>
          </cell>
          <cell r="BI1605">
            <v>1</v>
          </cell>
          <cell r="BJ1605">
            <v>1</v>
          </cell>
          <cell r="BK1605">
            <v>56609</v>
          </cell>
          <cell r="BL1605">
            <v>2485618</v>
          </cell>
          <cell r="BM1605">
            <v>56609</v>
          </cell>
          <cell r="BN1605">
            <v>2485618</v>
          </cell>
        </row>
        <row r="1606">
          <cell r="E1606">
            <v>21430997</v>
          </cell>
          <cell r="F1606" t="str">
            <v xml:space="preserve">Waterville Public School                </v>
          </cell>
          <cell r="G1606" t="str">
            <v xml:space="preserve">500 East Paquin Street                  </v>
          </cell>
          <cell r="H1606" t="str">
            <v xml:space="preserve">Waterville          </v>
          </cell>
          <cell r="I1606">
            <v>56096</v>
          </cell>
          <cell r="J1606">
            <v>1936</v>
          </cell>
          <cell r="K1606">
            <v>26780</v>
          </cell>
          <cell r="L1606">
            <v>1954</v>
          </cell>
          <cell r="M1606">
            <v>38012</v>
          </cell>
          <cell r="N1606">
            <v>1971</v>
          </cell>
          <cell r="O1606">
            <v>79208</v>
          </cell>
          <cell r="P1606">
            <v>1996</v>
          </cell>
          <cell r="Q1606">
            <v>264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  <cell r="AG1606">
            <v>0</v>
          </cell>
          <cell r="AH1606">
            <v>0</v>
          </cell>
          <cell r="AI1606">
            <v>0</v>
          </cell>
          <cell r="AJ1606">
            <v>0</v>
          </cell>
          <cell r="AK1606">
            <v>0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50</v>
          </cell>
          <cell r="AQ1606">
            <v>50</v>
          </cell>
          <cell r="AR1606">
            <v>43</v>
          </cell>
          <cell r="AS1606">
            <v>18</v>
          </cell>
          <cell r="AT1606">
            <v>0</v>
          </cell>
          <cell r="AU1606">
            <v>0</v>
          </cell>
          <cell r="AV1606">
            <v>0</v>
          </cell>
          <cell r="AW1606">
            <v>0</v>
          </cell>
          <cell r="AX1606">
            <v>0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0</v>
          </cell>
          <cell r="BD1606">
            <v>0</v>
          </cell>
          <cell r="BE1606">
            <v>0</v>
          </cell>
          <cell r="BF1606">
            <v>144264</v>
          </cell>
          <cell r="BG1606">
            <v>6650296</v>
          </cell>
          <cell r="BH1606">
            <v>46.098097931569903</v>
          </cell>
          <cell r="BI1606">
            <v>1</v>
          </cell>
          <cell r="BJ1606">
            <v>1</v>
          </cell>
          <cell r="BK1606">
            <v>144264</v>
          </cell>
          <cell r="BL1606">
            <v>6650296</v>
          </cell>
          <cell r="BM1606">
            <v>144264</v>
          </cell>
          <cell r="BN1606">
            <v>6650296</v>
          </cell>
        </row>
        <row r="1607">
          <cell r="E1607">
            <v>21440950</v>
          </cell>
          <cell r="F1607" t="str">
            <v xml:space="preserve">Chisago Lakes Primary                   </v>
          </cell>
          <cell r="G1607" t="str">
            <v xml:space="preserve">11009 284th Street                      </v>
          </cell>
          <cell r="H1607" t="str">
            <v xml:space="preserve">Chisago City        </v>
          </cell>
          <cell r="I1607">
            <v>55013</v>
          </cell>
          <cell r="J1607">
            <v>1965</v>
          </cell>
          <cell r="K1607">
            <v>36505</v>
          </cell>
          <cell r="L1607">
            <v>1970</v>
          </cell>
          <cell r="M1607">
            <v>2700</v>
          </cell>
          <cell r="N1607">
            <v>1978</v>
          </cell>
          <cell r="O1607">
            <v>5807</v>
          </cell>
          <cell r="P1607">
            <v>1991</v>
          </cell>
          <cell r="Q1607">
            <v>5956</v>
          </cell>
          <cell r="R1607">
            <v>1999</v>
          </cell>
          <cell r="S1607">
            <v>10000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  <cell r="AG1607">
            <v>0</v>
          </cell>
          <cell r="AH1607">
            <v>0</v>
          </cell>
          <cell r="AI1607">
            <v>0</v>
          </cell>
          <cell r="AJ1607">
            <v>0</v>
          </cell>
          <cell r="AK1607">
            <v>0</v>
          </cell>
          <cell r="AL1607">
            <v>0</v>
          </cell>
          <cell r="AM1607">
            <v>0</v>
          </cell>
          <cell r="AN1607">
            <v>0</v>
          </cell>
          <cell r="AO1607">
            <v>0</v>
          </cell>
          <cell r="AP1607">
            <v>49</v>
          </cell>
          <cell r="AQ1607">
            <v>44</v>
          </cell>
          <cell r="AR1607">
            <v>36</v>
          </cell>
          <cell r="AS1607">
            <v>23</v>
          </cell>
          <cell r="AT1607">
            <v>15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0</v>
          </cell>
          <cell r="BD1607">
            <v>0</v>
          </cell>
          <cell r="BE1607">
            <v>0</v>
          </cell>
          <cell r="BF1607">
            <v>60968</v>
          </cell>
          <cell r="BG1607">
            <v>2403585</v>
          </cell>
          <cell r="BH1607">
            <v>39.423714079517126</v>
          </cell>
          <cell r="BI1607">
            <v>1</v>
          </cell>
          <cell r="BJ1607">
            <v>1</v>
          </cell>
          <cell r="BK1607">
            <v>60968</v>
          </cell>
          <cell r="BL1607">
            <v>2403585</v>
          </cell>
          <cell r="BM1607">
            <v>60968</v>
          </cell>
          <cell r="BN1607">
            <v>2403585</v>
          </cell>
        </row>
        <row r="1608">
          <cell r="E1608">
            <v>21440951</v>
          </cell>
          <cell r="F1608" t="str">
            <v xml:space="preserve">Lakeside Intermediate                   </v>
          </cell>
          <cell r="G1608" t="str">
            <v xml:space="preserve">10345 Wyoming Avenue                    </v>
          </cell>
          <cell r="H1608" t="str">
            <v xml:space="preserve">Chisago City        </v>
          </cell>
          <cell r="I1608">
            <v>55013</v>
          </cell>
          <cell r="J1608">
            <v>1937</v>
          </cell>
          <cell r="K1608">
            <v>8100</v>
          </cell>
          <cell r="L1608">
            <v>1952</v>
          </cell>
          <cell r="M1608">
            <v>4500</v>
          </cell>
          <cell r="N1608">
            <v>1958</v>
          </cell>
          <cell r="O1608">
            <v>3000</v>
          </cell>
          <cell r="P1608">
            <v>1966</v>
          </cell>
          <cell r="Q1608">
            <v>17000</v>
          </cell>
          <cell r="R1608">
            <v>1986</v>
          </cell>
          <cell r="S1608">
            <v>24599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50</v>
          </cell>
          <cell r="AQ1608">
            <v>50</v>
          </cell>
          <cell r="AR1608">
            <v>50</v>
          </cell>
          <cell r="AS1608">
            <v>48</v>
          </cell>
          <cell r="AT1608">
            <v>28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0</v>
          </cell>
          <cell r="BD1608">
            <v>0</v>
          </cell>
          <cell r="BE1608">
            <v>0</v>
          </cell>
          <cell r="BF1608">
            <v>57199</v>
          </cell>
          <cell r="BG1608">
            <v>2284772</v>
          </cell>
          <cell r="BH1608">
            <v>39.944264759873427</v>
          </cell>
          <cell r="BI1608">
            <v>1</v>
          </cell>
          <cell r="BJ1608">
            <v>1</v>
          </cell>
          <cell r="BK1608">
            <v>57199</v>
          </cell>
          <cell r="BL1608">
            <v>2284772</v>
          </cell>
          <cell r="BM1608">
            <v>57199</v>
          </cell>
          <cell r="BN1608">
            <v>2284772</v>
          </cell>
        </row>
        <row r="1609">
          <cell r="E1609">
            <v>21440952</v>
          </cell>
          <cell r="F1609" t="str">
            <v xml:space="preserve">Chisago Lakes Middle School             </v>
          </cell>
          <cell r="G1609" t="str">
            <v xml:space="preserve">13750 Lake Boulevard                    </v>
          </cell>
          <cell r="H1609" t="str">
            <v xml:space="preserve">Lindstrom           </v>
          </cell>
          <cell r="I1609">
            <v>55045</v>
          </cell>
          <cell r="J1609">
            <v>1935</v>
          </cell>
          <cell r="K1609">
            <v>6642</v>
          </cell>
          <cell r="L1609">
            <v>1959</v>
          </cell>
          <cell r="M1609">
            <v>44841</v>
          </cell>
          <cell r="N1609">
            <v>1968</v>
          </cell>
          <cell r="O1609">
            <v>15192</v>
          </cell>
          <cell r="P1609">
            <v>1974</v>
          </cell>
          <cell r="Q1609">
            <v>6840</v>
          </cell>
          <cell r="R1609">
            <v>1983</v>
          </cell>
          <cell r="S1609">
            <v>30272</v>
          </cell>
          <cell r="T1609">
            <v>1999</v>
          </cell>
          <cell r="U1609">
            <v>35100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G1609">
            <v>0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50</v>
          </cell>
          <cell r="AQ1609">
            <v>50</v>
          </cell>
          <cell r="AR1609">
            <v>46</v>
          </cell>
          <cell r="AS1609">
            <v>40</v>
          </cell>
          <cell r="AT1609">
            <v>31</v>
          </cell>
          <cell r="AU1609">
            <v>15</v>
          </cell>
          <cell r="AV1609">
            <v>0</v>
          </cell>
          <cell r="AW1609">
            <v>0</v>
          </cell>
          <cell r="AX1609">
            <v>0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0</v>
          </cell>
          <cell r="BD1609">
            <v>0</v>
          </cell>
          <cell r="BE1609">
            <v>0</v>
          </cell>
          <cell r="BF1609">
            <v>138887</v>
          </cell>
          <cell r="BG1609">
            <v>5011514</v>
          </cell>
          <cell r="BH1609">
            <v>36.083391534124864</v>
          </cell>
          <cell r="BI1609">
            <v>1</v>
          </cell>
          <cell r="BJ1609">
            <v>1</v>
          </cell>
          <cell r="BK1609">
            <v>138887</v>
          </cell>
          <cell r="BL1609">
            <v>5011514</v>
          </cell>
          <cell r="BM1609">
            <v>138887</v>
          </cell>
          <cell r="BN1609">
            <v>5011514</v>
          </cell>
        </row>
        <row r="1610">
          <cell r="E1610">
            <v>21441072</v>
          </cell>
          <cell r="F1610" t="str">
            <v xml:space="preserve">Taylors Falls                           </v>
          </cell>
          <cell r="G1610" t="str">
            <v xml:space="preserve">670 West Street                         </v>
          </cell>
          <cell r="H1610" t="str">
            <v xml:space="preserve">Taylors Falls       </v>
          </cell>
          <cell r="I1610">
            <v>55084</v>
          </cell>
          <cell r="J1610">
            <v>1951</v>
          </cell>
          <cell r="K1610">
            <v>29596</v>
          </cell>
          <cell r="L1610">
            <v>1962</v>
          </cell>
          <cell r="M1610">
            <v>10577</v>
          </cell>
          <cell r="N1610">
            <v>1970</v>
          </cell>
          <cell r="O1610">
            <v>3367</v>
          </cell>
          <cell r="P1610">
            <v>1990</v>
          </cell>
          <cell r="Q1610">
            <v>6306</v>
          </cell>
          <cell r="R1610">
            <v>2008</v>
          </cell>
          <cell r="S1610">
            <v>9712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50</v>
          </cell>
          <cell r="AQ1610">
            <v>50</v>
          </cell>
          <cell r="AR1610">
            <v>44</v>
          </cell>
          <cell r="AS1610">
            <v>24</v>
          </cell>
          <cell r="AT1610">
            <v>6</v>
          </cell>
          <cell r="AU1610">
            <v>0</v>
          </cell>
          <cell r="AV1610">
            <v>0</v>
          </cell>
          <cell r="AW1610">
            <v>0</v>
          </cell>
          <cell r="AX1610">
            <v>0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0</v>
          </cell>
          <cell r="BD1610">
            <v>0</v>
          </cell>
          <cell r="BE1610">
            <v>0</v>
          </cell>
          <cell r="BF1610">
            <v>59558</v>
          </cell>
          <cell r="BG1610">
            <v>2366414</v>
          </cell>
          <cell r="BH1610">
            <v>39.732932603512545</v>
          </cell>
          <cell r="BI1610">
            <v>1</v>
          </cell>
          <cell r="BJ1610">
            <v>1</v>
          </cell>
          <cell r="BK1610">
            <v>59558</v>
          </cell>
          <cell r="BL1610">
            <v>2366414</v>
          </cell>
          <cell r="BM1610">
            <v>59558</v>
          </cell>
          <cell r="BN1610">
            <v>2366414</v>
          </cell>
        </row>
        <row r="1611">
          <cell r="E1611">
            <v>21441682</v>
          </cell>
          <cell r="F1611" t="str">
            <v xml:space="preserve">Chisago Lakes High School               </v>
          </cell>
          <cell r="G1611" t="str">
            <v xml:space="preserve">29403 Olinda Trail North                </v>
          </cell>
          <cell r="H1611" t="str">
            <v xml:space="preserve">Lindstrom           </v>
          </cell>
          <cell r="I1611">
            <v>55045</v>
          </cell>
          <cell r="J1611">
            <v>1976</v>
          </cell>
          <cell r="K1611">
            <v>117686</v>
          </cell>
          <cell r="L1611">
            <v>1986</v>
          </cell>
          <cell r="M1611">
            <v>57965</v>
          </cell>
          <cell r="N1611">
            <v>2000</v>
          </cell>
          <cell r="O1611">
            <v>114258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  <cell r="AG1611">
            <v>0</v>
          </cell>
          <cell r="AH1611">
            <v>0</v>
          </cell>
          <cell r="AI1611">
            <v>0</v>
          </cell>
          <cell r="AJ1611">
            <v>0</v>
          </cell>
          <cell r="AK1611">
            <v>0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38</v>
          </cell>
          <cell r="AQ1611">
            <v>28</v>
          </cell>
          <cell r="AR1611">
            <v>14</v>
          </cell>
          <cell r="AS1611">
            <v>0</v>
          </cell>
          <cell r="AT1611">
            <v>0</v>
          </cell>
          <cell r="AU1611">
            <v>0</v>
          </cell>
          <cell r="AV1611">
            <v>0</v>
          </cell>
          <cell r="AW1611">
            <v>0</v>
          </cell>
          <cell r="AX1611">
            <v>0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0</v>
          </cell>
          <cell r="BD1611">
            <v>0</v>
          </cell>
          <cell r="BE1611">
            <v>0</v>
          </cell>
          <cell r="BF1611">
            <v>289909</v>
          </cell>
          <cell r="BG1611">
            <v>7694700</v>
          </cell>
          <cell r="BH1611">
            <v>26.541776902407307</v>
          </cell>
          <cell r="BI1611">
            <v>1</v>
          </cell>
          <cell r="BJ1611">
            <v>1</v>
          </cell>
          <cell r="BK1611">
            <v>289909</v>
          </cell>
          <cell r="BL1611">
            <v>7694700</v>
          </cell>
          <cell r="BM1611">
            <v>289909</v>
          </cell>
          <cell r="BN1611">
            <v>7694700</v>
          </cell>
        </row>
        <row r="1612">
          <cell r="E1612">
            <v>21441767</v>
          </cell>
          <cell r="F1612" t="str">
            <v xml:space="preserve">Bus Garage                              </v>
          </cell>
          <cell r="G1612" t="str">
            <v xml:space="preserve">13450 Newlander Avenue                  </v>
          </cell>
          <cell r="H1612" t="str">
            <v xml:space="preserve">Lindstrom           </v>
          </cell>
          <cell r="I1612">
            <v>55045</v>
          </cell>
          <cell r="J1612">
            <v>1973</v>
          </cell>
          <cell r="K1612">
            <v>16468</v>
          </cell>
          <cell r="L1612">
            <v>1993</v>
          </cell>
          <cell r="M1612">
            <v>3528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  <cell r="AG1612">
            <v>0</v>
          </cell>
          <cell r="AH1612">
            <v>0</v>
          </cell>
          <cell r="AI1612">
            <v>0</v>
          </cell>
          <cell r="AJ1612">
            <v>0</v>
          </cell>
          <cell r="AK1612">
            <v>0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P1612">
            <v>41</v>
          </cell>
          <cell r="AQ1612">
            <v>21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0</v>
          </cell>
          <cell r="BD1612">
            <v>0</v>
          </cell>
          <cell r="BE1612">
            <v>0</v>
          </cell>
          <cell r="BF1612">
            <v>19996</v>
          </cell>
          <cell r="BG1612">
            <v>749276</v>
          </cell>
          <cell r="BH1612">
            <v>37.471294258851771</v>
          </cell>
          <cell r="BI1612">
            <v>1</v>
          </cell>
          <cell r="BJ1612">
            <v>0</v>
          </cell>
          <cell r="BK1612">
            <v>0</v>
          </cell>
          <cell r="BL1612">
            <v>0</v>
          </cell>
          <cell r="BM1612">
            <v>19996</v>
          </cell>
          <cell r="BN1612">
            <v>749276</v>
          </cell>
        </row>
        <row r="1613">
          <cell r="E1613">
            <v>21443658</v>
          </cell>
          <cell r="F1613" t="str">
            <v xml:space="preserve">Fairview Pathways                       </v>
          </cell>
          <cell r="G1613" t="str">
            <v xml:space="preserve">11725 Stinson Avenue                    </v>
          </cell>
          <cell r="H1613" t="str">
            <v xml:space="preserve">Chisago City        </v>
          </cell>
          <cell r="I1613">
            <v>55013</v>
          </cell>
          <cell r="J1613">
            <v>1968</v>
          </cell>
          <cell r="K1613">
            <v>7365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  <cell r="AG1613">
            <v>0</v>
          </cell>
          <cell r="AH1613">
            <v>0</v>
          </cell>
          <cell r="AI1613">
            <v>0</v>
          </cell>
          <cell r="AJ1613">
            <v>0</v>
          </cell>
          <cell r="AK1613">
            <v>0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P1613">
            <v>46</v>
          </cell>
          <cell r="AQ1613">
            <v>0</v>
          </cell>
          <cell r="AR1613">
            <v>0</v>
          </cell>
          <cell r="AS1613">
            <v>0</v>
          </cell>
          <cell r="AT1613">
            <v>0</v>
          </cell>
          <cell r="AU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0</v>
          </cell>
          <cell r="BD1613">
            <v>0</v>
          </cell>
          <cell r="BE1613">
            <v>0</v>
          </cell>
          <cell r="BF1613">
            <v>7365</v>
          </cell>
          <cell r="BG1613">
            <v>338790</v>
          </cell>
          <cell r="BH1613">
            <v>46</v>
          </cell>
          <cell r="BI1613">
            <v>0</v>
          </cell>
          <cell r="BJ1613">
            <v>1</v>
          </cell>
          <cell r="BK1613">
            <v>0</v>
          </cell>
          <cell r="BL1613">
            <v>0</v>
          </cell>
          <cell r="BM1613">
            <v>0</v>
          </cell>
          <cell r="BN1613">
            <v>0</v>
          </cell>
        </row>
        <row r="1614">
          <cell r="E1614">
            <v>21443659</v>
          </cell>
          <cell r="F1614" t="str">
            <v xml:space="preserve">Family Center                           </v>
          </cell>
          <cell r="G1614" t="str">
            <v xml:space="preserve">13289 St. Croix Avenue, Suite B         </v>
          </cell>
          <cell r="H1614" t="str">
            <v xml:space="preserve">Lindstrom           </v>
          </cell>
          <cell r="I1614">
            <v>55045</v>
          </cell>
          <cell r="J1614">
            <v>1962</v>
          </cell>
          <cell r="K1614">
            <v>7250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  <cell r="AG1614">
            <v>0</v>
          </cell>
          <cell r="AH1614">
            <v>0</v>
          </cell>
          <cell r="AI1614">
            <v>0</v>
          </cell>
          <cell r="AJ1614">
            <v>0</v>
          </cell>
          <cell r="AK1614">
            <v>0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50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0</v>
          </cell>
          <cell r="AV1614">
            <v>0</v>
          </cell>
          <cell r="AW1614">
            <v>0</v>
          </cell>
          <cell r="AX1614">
            <v>0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0</v>
          </cell>
          <cell r="BD1614">
            <v>0</v>
          </cell>
          <cell r="BE1614">
            <v>0</v>
          </cell>
          <cell r="BF1614">
            <v>7250</v>
          </cell>
          <cell r="BG1614">
            <v>362500</v>
          </cell>
          <cell r="BH1614">
            <v>50</v>
          </cell>
          <cell r="BI1614">
            <v>0</v>
          </cell>
          <cell r="BJ1614">
            <v>1</v>
          </cell>
          <cell r="BK1614">
            <v>0</v>
          </cell>
          <cell r="BL1614">
            <v>0</v>
          </cell>
          <cell r="BM1614">
            <v>0</v>
          </cell>
          <cell r="BN1614">
            <v>0</v>
          </cell>
        </row>
        <row r="1615">
          <cell r="E1615">
            <v>21491240</v>
          </cell>
          <cell r="F1615" t="str">
            <v xml:space="preserve">Glenwood Nordgaard                      </v>
          </cell>
          <cell r="G1615" t="str">
            <v xml:space="preserve">409 4th Street SE                       </v>
          </cell>
          <cell r="H1615" t="str">
            <v xml:space="preserve">Glenwood            </v>
          </cell>
          <cell r="I1615">
            <v>56334</v>
          </cell>
          <cell r="J1615">
            <v>1963</v>
          </cell>
          <cell r="K1615">
            <v>38883</v>
          </cell>
          <cell r="L1615">
            <v>1988</v>
          </cell>
          <cell r="M1615">
            <v>26702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50</v>
          </cell>
          <cell r="AQ1615">
            <v>26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65585</v>
          </cell>
          <cell r="BG1615">
            <v>2638402</v>
          </cell>
          <cell r="BH1615">
            <v>40.228741328047569</v>
          </cell>
          <cell r="BI1615">
            <v>1</v>
          </cell>
          <cell r="BJ1615">
            <v>1</v>
          </cell>
          <cell r="BK1615">
            <v>65585</v>
          </cell>
          <cell r="BL1615">
            <v>2638402</v>
          </cell>
          <cell r="BM1615">
            <v>65585</v>
          </cell>
          <cell r="BN1615">
            <v>2638402</v>
          </cell>
        </row>
        <row r="1616">
          <cell r="E1616">
            <v>21491241</v>
          </cell>
          <cell r="F1616" t="str">
            <v xml:space="preserve">Starbuck                                </v>
          </cell>
          <cell r="G1616" t="str">
            <v xml:space="preserve">500 John Street                         </v>
          </cell>
          <cell r="H1616" t="str">
            <v xml:space="preserve">Starbuck            </v>
          </cell>
          <cell r="I1616">
            <v>56381</v>
          </cell>
          <cell r="J1616">
            <v>1956</v>
          </cell>
          <cell r="K1616">
            <v>41972</v>
          </cell>
          <cell r="L1616">
            <v>1966</v>
          </cell>
          <cell r="M1616">
            <v>25498</v>
          </cell>
          <cell r="N1616">
            <v>1997</v>
          </cell>
          <cell r="O1616">
            <v>22048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50</v>
          </cell>
          <cell r="AQ1616">
            <v>48</v>
          </cell>
          <cell r="AR1616">
            <v>17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89518</v>
          </cell>
          <cell r="BG1616">
            <v>3697320</v>
          </cell>
          <cell r="BH1616">
            <v>41.302531334480214</v>
          </cell>
          <cell r="BI1616">
            <v>1</v>
          </cell>
          <cell r="BJ1616">
            <v>1</v>
          </cell>
          <cell r="BK1616">
            <v>89518</v>
          </cell>
          <cell r="BL1616">
            <v>3697320</v>
          </cell>
          <cell r="BM1616">
            <v>89518</v>
          </cell>
          <cell r="BN1616">
            <v>3697320</v>
          </cell>
        </row>
        <row r="1617">
          <cell r="E1617">
            <v>21491679</v>
          </cell>
          <cell r="F1617" t="str">
            <v xml:space="preserve">Minnewaska Area High School             </v>
          </cell>
          <cell r="G1617" t="str">
            <v xml:space="preserve">25122 State Hwy. 28                     </v>
          </cell>
          <cell r="H1617" t="str">
            <v xml:space="preserve">Glenwood            </v>
          </cell>
          <cell r="I1617">
            <v>56334</v>
          </cell>
          <cell r="J1617">
            <v>1991</v>
          </cell>
          <cell r="K1617">
            <v>221000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23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0</v>
          </cell>
          <cell r="BD1617">
            <v>0</v>
          </cell>
          <cell r="BE1617">
            <v>0</v>
          </cell>
          <cell r="BF1617">
            <v>221000</v>
          </cell>
          <cell r="BG1617">
            <v>5083000</v>
          </cell>
          <cell r="BH1617">
            <v>23</v>
          </cell>
          <cell r="BI1617">
            <v>1</v>
          </cell>
          <cell r="BJ1617">
            <v>1</v>
          </cell>
          <cell r="BK1617">
            <v>221000</v>
          </cell>
          <cell r="BL1617">
            <v>5083000</v>
          </cell>
          <cell r="BM1617">
            <v>221000</v>
          </cell>
          <cell r="BN1617">
            <v>5083000</v>
          </cell>
        </row>
        <row r="1618">
          <cell r="E1618">
            <v>21491680</v>
          </cell>
          <cell r="F1618" t="str">
            <v xml:space="preserve">Family Learning Center                  </v>
          </cell>
          <cell r="G1618" t="str">
            <v xml:space="preserve">320 1st St. S.E.                        </v>
          </cell>
          <cell r="H1618" t="str">
            <v xml:space="preserve">Glenwood            </v>
          </cell>
          <cell r="I1618">
            <v>56334</v>
          </cell>
          <cell r="J1618">
            <v>1992</v>
          </cell>
          <cell r="K1618">
            <v>5760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22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0</v>
          </cell>
          <cell r="BD1618">
            <v>0</v>
          </cell>
          <cell r="BE1618">
            <v>0</v>
          </cell>
          <cell r="BF1618">
            <v>5760</v>
          </cell>
          <cell r="BG1618">
            <v>126720</v>
          </cell>
          <cell r="BH1618">
            <v>22</v>
          </cell>
          <cell r="BI1618">
            <v>1</v>
          </cell>
          <cell r="BJ1618">
            <v>1</v>
          </cell>
          <cell r="BK1618">
            <v>5760</v>
          </cell>
          <cell r="BL1618">
            <v>126720</v>
          </cell>
          <cell r="BM1618">
            <v>5760</v>
          </cell>
          <cell r="BN1618">
            <v>126720</v>
          </cell>
        </row>
        <row r="1619">
          <cell r="E1619">
            <v>21540779</v>
          </cell>
          <cell r="F1619" t="str">
            <v xml:space="preserve">Franklin Elementary                     </v>
          </cell>
          <cell r="G1619" t="str">
            <v xml:space="preserve">Fayal Avenue                            </v>
          </cell>
          <cell r="H1619" t="str">
            <v xml:space="preserve">Eveleth             </v>
          </cell>
          <cell r="I1619">
            <v>55734</v>
          </cell>
          <cell r="J1619">
            <v>1921</v>
          </cell>
          <cell r="K1619">
            <v>94400</v>
          </cell>
          <cell r="L1619">
            <v>1997</v>
          </cell>
          <cell r="M1619">
            <v>1080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50</v>
          </cell>
          <cell r="AQ1619">
            <v>17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0</v>
          </cell>
          <cell r="BD1619">
            <v>0</v>
          </cell>
          <cell r="BE1619">
            <v>0</v>
          </cell>
          <cell r="BF1619">
            <v>95480</v>
          </cell>
          <cell r="BG1619">
            <v>4738360</v>
          </cell>
          <cell r="BH1619">
            <v>49.626728110599082</v>
          </cell>
          <cell r="BI1619">
            <v>1</v>
          </cell>
          <cell r="BJ1619">
            <v>1</v>
          </cell>
          <cell r="BK1619">
            <v>95480</v>
          </cell>
          <cell r="BL1619">
            <v>4738360</v>
          </cell>
          <cell r="BM1619">
            <v>95480</v>
          </cell>
          <cell r="BN1619">
            <v>4738360</v>
          </cell>
        </row>
        <row r="1620">
          <cell r="E1620">
            <v>21540781</v>
          </cell>
          <cell r="F1620" t="str">
            <v xml:space="preserve">Eveleth-Gilbert Senior High             </v>
          </cell>
          <cell r="G1620" t="str">
            <v xml:space="preserve">801 Jones Street                        </v>
          </cell>
          <cell r="H1620" t="str">
            <v xml:space="preserve">Eveleth             </v>
          </cell>
          <cell r="I1620">
            <v>55734</v>
          </cell>
          <cell r="J1620">
            <v>1916</v>
          </cell>
          <cell r="K1620">
            <v>110621</v>
          </cell>
          <cell r="L1620">
            <v>1926</v>
          </cell>
          <cell r="M1620">
            <v>73611</v>
          </cell>
          <cell r="N1620">
            <v>1972</v>
          </cell>
          <cell r="O1620">
            <v>1664</v>
          </cell>
          <cell r="P1620">
            <v>1992</v>
          </cell>
          <cell r="Q1620">
            <v>59295</v>
          </cell>
          <cell r="R1620">
            <v>1999</v>
          </cell>
          <cell r="S1620">
            <v>8638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50</v>
          </cell>
          <cell r="AQ1620">
            <v>50</v>
          </cell>
          <cell r="AR1620">
            <v>42</v>
          </cell>
          <cell r="AS1620">
            <v>22</v>
          </cell>
          <cell r="AT1620">
            <v>15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0</v>
          </cell>
          <cell r="BD1620">
            <v>0</v>
          </cell>
          <cell r="BE1620">
            <v>0</v>
          </cell>
          <cell r="BF1620">
            <v>253829</v>
          </cell>
          <cell r="BG1620">
            <v>10715548</v>
          </cell>
          <cell r="BH1620">
            <v>42.215617600825752</v>
          </cell>
          <cell r="BI1620">
            <v>1</v>
          </cell>
          <cell r="BJ1620">
            <v>1</v>
          </cell>
          <cell r="BK1620">
            <v>253829</v>
          </cell>
          <cell r="BL1620">
            <v>10715548</v>
          </cell>
          <cell r="BM1620">
            <v>253829</v>
          </cell>
          <cell r="BN1620">
            <v>10715548</v>
          </cell>
        </row>
        <row r="1621">
          <cell r="E1621">
            <v>21540782</v>
          </cell>
          <cell r="F1621" t="str">
            <v xml:space="preserve">Manual Arts Training                    </v>
          </cell>
          <cell r="G1621" t="str">
            <v xml:space="preserve">Fayal Avenue                            </v>
          </cell>
          <cell r="H1621" t="str">
            <v xml:space="preserve">Eveleth             </v>
          </cell>
          <cell r="I1621">
            <v>55734</v>
          </cell>
          <cell r="J1621">
            <v>1914</v>
          </cell>
          <cell r="K1621">
            <v>33000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50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0</v>
          </cell>
          <cell r="BD1621">
            <v>0</v>
          </cell>
          <cell r="BE1621">
            <v>0</v>
          </cell>
          <cell r="BF1621">
            <v>33000</v>
          </cell>
          <cell r="BG1621">
            <v>1650000</v>
          </cell>
          <cell r="BH1621">
            <v>50</v>
          </cell>
          <cell r="BI1621">
            <v>1</v>
          </cell>
          <cell r="BJ1621">
            <v>1</v>
          </cell>
          <cell r="BK1621">
            <v>33000</v>
          </cell>
          <cell r="BL1621">
            <v>1650000</v>
          </cell>
          <cell r="BM1621">
            <v>33000</v>
          </cell>
          <cell r="BN1621">
            <v>1650000</v>
          </cell>
        </row>
        <row r="1622">
          <cell r="E1622">
            <v>21540784</v>
          </cell>
          <cell r="F1622" t="str">
            <v xml:space="preserve">Gilbert-Eveleth Jr. High                </v>
          </cell>
          <cell r="G1622" t="str">
            <v xml:space="preserve">Summit Street                           </v>
          </cell>
          <cell r="H1622" t="str">
            <v xml:space="preserve">Gilbert             </v>
          </cell>
          <cell r="I1622">
            <v>55741</v>
          </cell>
          <cell r="J1622">
            <v>1911</v>
          </cell>
          <cell r="K1622">
            <v>46650</v>
          </cell>
          <cell r="L1622">
            <v>1917</v>
          </cell>
          <cell r="M1622">
            <v>37596</v>
          </cell>
          <cell r="N1622">
            <v>1953</v>
          </cell>
          <cell r="O1622">
            <v>13070</v>
          </cell>
          <cell r="P1622">
            <v>1962</v>
          </cell>
          <cell r="Q1622">
            <v>15220</v>
          </cell>
          <cell r="R1622">
            <v>1969</v>
          </cell>
          <cell r="S1622">
            <v>16250</v>
          </cell>
          <cell r="T1622">
            <v>1990</v>
          </cell>
          <cell r="U1622">
            <v>11100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>
            <v>0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50</v>
          </cell>
          <cell r="AQ1622">
            <v>50</v>
          </cell>
          <cell r="AR1622">
            <v>50</v>
          </cell>
          <cell r="AS1622">
            <v>50</v>
          </cell>
          <cell r="AT1622">
            <v>45</v>
          </cell>
          <cell r="AU1622">
            <v>24</v>
          </cell>
          <cell r="AV1622">
            <v>0</v>
          </cell>
          <cell r="AW1622">
            <v>0</v>
          </cell>
          <cell r="AX1622">
            <v>0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0</v>
          </cell>
          <cell r="BD1622">
            <v>0</v>
          </cell>
          <cell r="BE1622">
            <v>0</v>
          </cell>
          <cell r="BF1622">
            <v>139886</v>
          </cell>
          <cell r="BG1622">
            <v>6624450</v>
          </cell>
          <cell r="BH1622">
            <v>47.356061364253748</v>
          </cell>
          <cell r="BI1622">
            <v>1</v>
          </cell>
          <cell r="BJ1622">
            <v>1</v>
          </cell>
          <cell r="BK1622">
            <v>139886</v>
          </cell>
          <cell r="BL1622">
            <v>6624450</v>
          </cell>
          <cell r="BM1622">
            <v>139886</v>
          </cell>
          <cell r="BN1622">
            <v>6624450</v>
          </cell>
        </row>
        <row r="1623">
          <cell r="E1623">
            <v>21540785</v>
          </cell>
          <cell r="F1623" t="str">
            <v xml:space="preserve">Nelle Shean Elementary                  </v>
          </cell>
          <cell r="G1623" t="str">
            <v xml:space="preserve">Summit Street                           </v>
          </cell>
          <cell r="H1623" t="str">
            <v xml:space="preserve">Gilbert             </v>
          </cell>
          <cell r="I1623">
            <v>55741</v>
          </cell>
          <cell r="J1623">
            <v>1924</v>
          </cell>
          <cell r="K1623">
            <v>44400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50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0</v>
          </cell>
          <cell r="BD1623">
            <v>0</v>
          </cell>
          <cell r="BE1623">
            <v>0</v>
          </cell>
          <cell r="BF1623">
            <v>44400</v>
          </cell>
          <cell r="BG1623">
            <v>2220000</v>
          </cell>
          <cell r="BH1623">
            <v>50</v>
          </cell>
          <cell r="BI1623">
            <v>1</v>
          </cell>
          <cell r="BJ1623">
            <v>1</v>
          </cell>
          <cell r="BK1623">
            <v>44400</v>
          </cell>
          <cell r="BL1623">
            <v>2220000</v>
          </cell>
          <cell r="BM1623">
            <v>44400</v>
          </cell>
          <cell r="BN1623">
            <v>2220000</v>
          </cell>
        </row>
        <row r="1624">
          <cell r="E1624">
            <v>21541730</v>
          </cell>
          <cell r="F1624" t="str">
            <v xml:space="preserve">Old Eveleth Junior High                 </v>
          </cell>
          <cell r="G1624" t="str">
            <v xml:space="preserve">700 Jones Street                        </v>
          </cell>
          <cell r="H1624" t="str">
            <v xml:space="preserve">Eveleth             </v>
          </cell>
          <cell r="I1624">
            <v>55734</v>
          </cell>
          <cell r="J1624">
            <v>1909</v>
          </cell>
          <cell r="K1624">
            <v>38589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>
            <v>0</v>
          </cell>
          <cell r="AG1624">
            <v>0</v>
          </cell>
          <cell r="AH1624">
            <v>0</v>
          </cell>
          <cell r="AI1624">
            <v>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  <cell r="AO1624">
            <v>0</v>
          </cell>
          <cell r="AP1624">
            <v>50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0</v>
          </cell>
          <cell r="BD1624">
            <v>0</v>
          </cell>
          <cell r="BE1624">
            <v>0</v>
          </cell>
          <cell r="BF1624">
            <v>38589</v>
          </cell>
          <cell r="BG1624">
            <v>1929450</v>
          </cell>
          <cell r="BH1624">
            <v>50</v>
          </cell>
          <cell r="BI1624">
            <v>1</v>
          </cell>
          <cell r="BJ1624">
            <v>1</v>
          </cell>
          <cell r="BK1624">
            <v>38589</v>
          </cell>
          <cell r="BL1624">
            <v>1929450</v>
          </cell>
          <cell r="BM1624">
            <v>38589</v>
          </cell>
          <cell r="BN1624">
            <v>1929450</v>
          </cell>
        </row>
        <row r="1625">
          <cell r="E1625">
            <v>21541795</v>
          </cell>
          <cell r="F1625" t="str">
            <v xml:space="preserve">Old Music Hall                          </v>
          </cell>
          <cell r="G1625" t="str">
            <v xml:space="preserve">Jackson Street                          </v>
          </cell>
          <cell r="H1625" t="str">
            <v xml:space="preserve">Eveleth             </v>
          </cell>
          <cell r="I1625">
            <v>55734</v>
          </cell>
          <cell r="J1625">
            <v>1921</v>
          </cell>
          <cell r="K1625">
            <v>2806</v>
          </cell>
          <cell r="L1625">
            <v>1930</v>
          </cell>
          <cell r="M1625">
            <v>1403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  <cell r="AE1625">
            <v>0</v>
          </cell>
          <cell r="AF1625">
            <v>0</v>
          </cell>
          <cell r="AG1625">
            <v>0</v>
          </cell>
          <cell r="AH1625">
            <v>0</v>
          </cell>
          <cell r="AI1625">
            <v>0</v>
          </cell>
          <cell r="AJ1625">
            <v>0</v>
          </cell>
          <cell r="AK1625">
            <v>0</v>
          </cell>
          <cell r="AL1625">
            <v>0</v>
          </cell>
          <cell r="AM1625">
            <v>0</v>
          </cell>
          <cell r="AN1625">
            <v>0</v>
          </cell>
          <cell r="AO1625">
            <v>0</v>
          </cell>
          <cell r="AP1625">
            <v>50</v>
          </cell>
          <cell r="AQ1625">
            <v>50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0</v>
          </cell>
          <cell r="BD1625">
            <v>0</v>
          </cell>
          <cell r="BE1625">
            <v>0</v>
          </cell>
          <cell r="BF1625">
            <v>4209</v>
          </cell>
          <cell r="BG1625">
            <v>210450</v>
          </cell>
          <cell r="BH1625">
            <v>50</v>
          </cell>
          <cell r="BI1625">
            <v>1</v>
          </cell>
          <cell r="BJ1625">
            <v>1</v>
          </cell>
          <cell r="BK1625">
            <v>4209</v>
          </cell>
          <cell r="BL1625">
            <v>210450</v>
          </cell>
          <cell r="BM1625">
            <v>4209</v>
          </cell>
          <cell r="BN1625">
            <v>210450</v>
          </cell>
        </row>
        <row r="1626">
          <cell r="E1626">
            <v>21551410</v>
          </cell>
          <cell r="F1626" t="str">
            <v xml:space="preserve">Wadena Deer Creek Elementary            </v>
          </cell>
          <cell r="G1626" t="str">
            <v xml:space="preserve">215 Colfax Avenue SW                    </v>
          </cell>
          <cell r="H1626" t="str">
            <v xml:space="preserve">Wadena              </v>
          </cell>
          <cell r="I1626">
            <v>56482</v>
          </cell>
          <cell r="J1626">
            <v>1949</v>
          </cell>
          <cell r="K1626">
            <v>8600</v>
          </cell>
          <cell r="L1626">
            <v>1953</v>
          </cell>
          <cell r="M1626">
            <v>72260</v>
          </cell>
          <cell r="N1626">
            <v>1985</v>
          </cell>
          <cell r="O1626">
            <v>7630</v>
          </cell>
          <cell r="P1626">
            <v>1993</v>
          </cell>
          <cell r="Q1626">
            <v>19813</v>
          </cell>
          <cell r="R1626">
            <v>1934</v>
          </cell>
          <cell r="S1626">
            <v>22620</v>
          </cell>
          <cell r="T1626">
            <v>1972</v>
          </cell>
          <cell r="U1626">
            <v>528</v>
          </cell>
          <cell r="V1626">
            <v>1981</v>
          </cell>
          <cell r="W1626">
            <v>1008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  <cell r="AE1626">
            <v>0</v>
          </cell>
          <cell r="AF1626">
            <v>0</v>
          </cell>
          <cell r="AG1626">
            <v>0</v>
          </cell>
          <cell r="AH1626">
            <v>0</v>
          </cell>
          <cell r="AI1626">
            <v>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  <cell r="AO1626">
            <v>0</v>
          </cell>
          <cell r="AP1626">
            <v>50</v>
          </cell>
          <cell r="AQ1626">
            <v>50</v>
          </cell>
          <cell r="AR1626">
            <v>29</v>
          </cell>
          <cell r="AS1626">
            <v>21</v>
          </cell>
          <cell r="AT1626">
            <v>50</v>
          </cell>
          <cell r="AU1626">
            <v>42</v>
          </cell>
          <cell r="AV1626">
            <v>33</v>
          </cell>
          <cell r="AW1626">
            <v>0</v>
          </cell>
          <cell r="AX1626">
            <v>0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0</v>
          </cell>
          <cell r="BD1626">
            <v>0</v>
          </cell>
          <cell r="BE1626">
            <v>0</v>
          </cell>
          <cell r="BF1626">
            <v>132459</v>
          </cell>
          <cell r="BG1626">
            <v>5866783</v>
          </cell>
          <cell r="BH1626">
            <v>44.291312783578313</v>
          </cell>
          <cell r="BI1626">
            <v>1</v>
          </cell>
          <cell r="BJ1626">
            <v>1</v>
          </cell>
          <cell r="BK1626">
            <v>132459</v>
          </cell>
          <cell r="BL1626">
            <v>5866783</v>
          </cell>
          <cell r="BM1626">
            <v>132459</v>
          </cell>
          <cell r="BN1626">
            <v>5866783</v>
          </cell>
        </row>
        <row r="1627">
          <cell r="E1627">
            <v>21551411</v>
          </cell>
          <cell r="F1627" t="str">
            <v>Wadena Deer Cr High School/Middle School</v>
          </cell>
          <cell r="G1627" t="str">
            <v xml:space="preserve">600 Colfax Ave Sw                       </v>
          </cell>
          <cell r="H1627" t="str">
            <v xml:space="preserve">Wadena              </v>
          </cell>
          <cell r="I1627">
            <v>56482</v>
          </cell>
          <cell r="J1627">
            <v>2012</v>
          </cell>
          <cell r="K1627">
            <v>175000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>
            <v>0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2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175000</v>
          </cell>
          <cell r="BG1627">
            <v>350000</v>
          </cell>
          <cell r="BH1627">
            <v>2</v>
          </cell>
          <cell r="BI1627">
            <v>1</v>
          </cell>
          <cell r="BJ1627">
            <v>1</v>
          </cell>
          <cell r="BK1627">
            <v>175000</v>
          </cell>
          <cell r="BL1627">
            <v>350000</v>
          </cell>
          <cell r="BM1627">
            <v>175000</v>
          </cell>
          <cell r="BN1627">
            <v>350000</v>
          </cell>
        </row>
        <row r="1628">
          <cell r="E1628">
            <v>21551650</v>
          </cell>
          <cell r="F1628" t="str">
            <v xml:space="preserve">Leaf River White Pine Academy           </v>
          </cell>
          <cell r="G1628" t="str">
            <v xml:space="preserve">P.O. Box 235                            </v>
          </cell>
          <cell r="H1628" t="str">
            <v xml:space="preserve">Deer Creek          </v>
          </cell>
          <cell r="I1628">
            <v>56527</v>
          </cell>
          <cell r="J1628">
            <v>1952</v>
          </cell>
          <cell r="K1628">
            <v>30456</v>
          </cell>
          <cell r="L1628">
            <v>1971</v>
          </cell>
          <cell r="M1628">
            <v>1176</v>
          </cell>
          <cell r="N1628">
            <v>1996</v>
          </cell>
          <cell r="O1628">
            <v>2968</v>
          </cell>
          <cell r="P1628">
            <v>1998</v>
          </cell>
          <cell r="Q1628">
            <v>336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50</v>
          </cell>
          <cell r="AQ1628">
            <v>43</v>
          </cell>
          <cell r="AR1628">
            <v>18</v>
          </cell>
          <cell r="AS1628">
            <v>16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0</v>
          </cell>
          <cell r="BD1628">
            <v>0</v>
          </cell>
          <cell r="BE1628">
            <v>0</v>
          </cell>
          <cell r="BF1628">
            <v>34936</v>
          </cell>
          <cell r="BG1628">
            <v>1632168</v>
          </cell>
          <cell r="BH1628">
            <v>46.718800091596059</v>
          </cell>
          <cell r="BI1628">
            <v>1</v>
          </cell>
          <cell r="BJ1628">
            <v>1</v>
          </cell>
          <cell r="BK1628">
            <v>34936</v>
          </cell>
          <cell r="BL1628">
            <v>1632168</v>
          </cell>
          <cell r="BM1628">
            <v>34936</v>
          </cell>
          <cell r="BN1628">
            <v>1632168</v>
          </cell>
        </row>
        <row r="1629">
          <cell r="E1629">
            <v>21591283</v>
          </cell>
          <cell r="F1629" t="str">
            <v>Buffalo Lake</v>
          </cell>
          <cell r="G1629" t="str">
            <v>211 3rd Street NE</v>
          </cell>
          <cell r="H1629" t="str">
            <v>Buffalo Lake</v>
          </cell>
          <cell r="I1629">
            <v>55314</v>
          </cell>
          <cell r="J1629">
            <v>1917</v>
          </cell>
          <cell r="K1629">
            <v>6120</v>
          </cell>
          <cell r="L1629">
            <v>1938</v>
          </cell>
          <cell r="M1629">
            <v>7364</v>
          </cell>
          <cell r="N1629">
            <v>1954</v>
          </cell>
          <cell r="O1629">
            <v>42730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>
            <v>0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50</v>
          </cell>
          <cell r="AQ1629">
            <v>50</v>
          </cell>
          <cell r="AR1629">
            <v>50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56214</v>
          </cell>
          <cell r="BG1629">
            <v>2810700</v>
          </cell>
          <cell r="BH1629">
            <v>50</v>
          </cell>
          <cell r="BI1629">
            <v>1</v>
          </cell>
          <cell r="BJ1629">
            <v>1</v>
          </cell>
          <cell r="BK1629">
            <v>56214</v>
          </cell>
          <cell r="BL1629">
            <v>2810700</v>
          </cell>
          <cell r="BM1629">
            <v>56214</v>
          </cell>
          <cell r="BN1629">
            <v>2810700</v>
          </cell>
        </row>
        <row r="1630">
          <cell r="E1630">
            <v>21591285</v>
          </cell>
          <cell r="F1630" t="str">
            <v xml:space="preserve">Hector                                  </v>
          </cell>
          <cell r="G1630" t="str">
            <v xml:space="preserve">220 3rd Street West                     </v>
          </cell>
          <cell r="H1630" t="str">
            <v xml:space="preserve">Hector              </v>
          </cell>
          <cell r="I1630">
            <v>55342</v>
          </cell>
          <cell r="J1630">
            <v>1937</v>
          </cell>
          <cell r="K1630">
            <v>5852</v>
          </cell>
          <cell r="L1630">
            <v>1952</v>
          </cell>
          <cell r="M1630">
            <v>66190</v>
          </cell>
          <cell r="N1630">
            <v>1962</v>
          </cell>
          <cell r="O1630">
            <v>7744</v>
          </cell>
          <cell r="P1630">
            <v>1975</v>
          </cell>
          <cell r="Q1630">
            <v>22625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50</v>
          </cell>
          <cell r="AQ1630">
            <v>50</v>
          </cell>
          <cell r="AR1630">
            <v>50</v>
          </cell>
          <cell r="AS1630">
            <v>39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102411</v>
          </cell>
          <cell r="BG1630">
            <v>4871675</v>
          </cell>
          <cell r="BH1630">
            <v>47.569841130347328</v>
          </cell>
          <cell r="BI1630">
            <v>1</v>
          </cell>
          <cell r="BJ1630">
            <v>1</v>
          </cell>
          <cell r="BK1630">
            <v>102411</v>
          </cell>
          <cell r="BL1630">
            <v>4871675</v>
          </cell>
          <cell r="BM1630">
            <v>102411</v>
          </cell>
          <cell r="BN1630">
            <v>4871675</v>
          </cell>
        </row>
        <row r="1631">
          <cell r="E1631">
            <v>21641073</v>
          </cell>
          <cell r="F1631" t="str">
            <v xml:space="preserve">Dilworth-Glyndon-Felton                 </v>
          </cell>
          <cell r="G1631" t="str">
            <v xml:space="preserve">513 Parke Avenue South                  </v>
          </cell>
          <cell r="H1631" t="str">
            <v xml:space="preserve">Glyndon             </v>
          </cell>
          <cell r="I1631">
            <v>56547</v>
          </cell>
          <cell r="J1631">
            <v>1951</v>
          </cell>
          <cell r="K1631">
            <v>23397</v>
          </cell>
          <cell r="L1631">
            <v>1956</v>
          </cell>
          <cell r="M1631">
            <v>6325</v>
          </cell>
          <cell r="N1631">
            <v>1962</v>
          </cell>
          <cell r="O1631">
            <v>8471</v>
          </cell>
          <cell r="P1631">
            <v>1969</v>
          </cell>
          <cell r="Q1631">
            <v>43653</v>
          </cell>
          <cell r="R1631">
            <v>1974</v>
          </cell>
          <cell r="S1631">
            <v>3840</v>
          </cell>
          <cell r="T1631">
            <v>1990</v>
          </cell>
          <cell r="U1631">
            <v>4944</v>
          </cell>
          <cell r="V1631">
            <v>1995</v>
          </cell>
          <cell r="W1631">
            <v>40475</v>
          </cell>
          <cell r="X1631">
            <v>1996</v>
          </cell>
          <cell r="Y1631">
            <v>5484</v>
          </cell>
          <cell r="Z1631">
            <v>2003</v>
          </cell>
          <cell r="AA1631">
            <v>29636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50</v>
          </cell>
          <cell r="AQ1631">
            <v>50</v>
          </cell>
          <cell r="AR1631">
            <v>50</v>
          </cell>
          <cell r="AS1631">
            <v>45</v>
          </cell>
          <cell r="AT1631">
            <v>40</v>
          </cell>
          <cell r="AU1631">
            <v>24</v>
          </cell>
          <cell r="AV1631">
            <v>19</v>
          </cell>
          <cell r="AW1631">
            <v>18</v>
          </cell>
          <cell r="AX1631">
            <v>11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166225</v>
          </cell>
          <cell r="BG1631">
            <v>5340024</v>
          </cell>
          <cell r="BH1631">
            <v>32.125275981350576</v>
          </cell>
          <cell r="BI1631">
            <v>1</v>
          </cell>
          <cell r="BJ1631">
            <v>1</v>
          </cell>
          <cell r="BK1631">
            <v>166225</v>
          </cell>
          <cell r="BL1631">
            <v>5340024</v>
          </cell>
          <cell r="BM1631">
            <v>166225</v>
          </cell>
          <cell r="BN1631">
            <v>5340024</v>
          </cell>
        </row>
        <row r="1632">
          <cell r="E1632">
            <v>21641076</v>
          </cell>
          <cell r="F1632" t="str">
            <v xml:space="preserve">Dilworth-Glyndon-Felton                 </v>
          </cell>
          <cell r="G1632" t="str">
            <v xml:space="preserve">Box 188                                 </v>
          </cell>
          <cell r="H1632" t="str">
            <v xml:space="preserve">Dilworth            </v>
          </cell>
          <cell r="I1632">
            <v>56529</v>
          </cell>
          <cell r="J1632">
            <v>1940</v>
          </cell>
          <cell r="K1632">
            <v>15560</v>
          </cell>
          <cell r="L1632">
            <v>1955</v>
          </cell>
          <cell r="M1632">
            <v>20200</v>
          </cell>
          <cell r="N1632">
            <v>1963</v>
          </cell>
          <cell r="O1632">
            <v>19280</v>
          </cell>
          <cell r="P1632">
            <v>1996</v>
          </cell>
          <cell r="Q1632">
            <v>61884</v>
          </cell>
          <cell r="R1632">
            <v>2002</v>
          </cell>
          <cell r="S1632">
            <v>10880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50</v>
          </cell>
          <cell r="AQ1632">
            <v>50</v>
          </cell>
          <cell r="AR1632">
            <v>50</v>
          </cell>
          <cell r="AS1632">
            <v>18</v>
          </cell>
          <cell r="AT1632">
            <v>12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0</v>
          </cell>
          <cell r="BD1632">
            <v>0</v>
          </cell>
          <cell r="BE1632">
            <v>0</v>
          </cell>
          <cell r="BF1632">
            <v>127804</v>
          </cell>
          <cell r="BG1632">
            <v>3996472</v>
          </cell>
          <cell r="BH1632">
            <v>31.270320177772213</v>
          </cell>
          <cell r="BI1632">
            <v>1</v>
          </cell>
          <cell r="BJ1632">
            <v>1</v>
          </cell>
          <cell r="BK1632">
            <v>127804</v>
          </cell>
          <cell r="BL1632">
            <v>3996472</v>
          </cell>
          <cell r="BM1632">
            <v>127804</v>
          </cell>
          <cell r="BN1632">
            <v>3996472</v>
          </cell>
        </row>
        <row r="1633">
          <cell r="E1633">
            <v>21643777</v>
          </cell>
          <cell r="F1633" t="str">
            <v xml:space="preserve">Storage Building                        </v>
          </cell>
          <cell r="G1633" t="str">
            <v xml:space="preserve">113 NW 1st St                           </v>
          </cell>
          <cell r="H1633" t="str">
            <v xml:space="preserve">Dilworth            </v>
          </cell>
          <cell r="I1633">
            <v>56529</v>
          </cell>
          <cell r="J1633">
            <v>1980</v>
          </cell>
          <cell r="K1633">
            <v>416</v>
          </cell>
          <cell r="L1633">
            <v>2003</v>
          </cell>
          <cell r="M1633">
            <v>432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34</v>
          </cell>
          <cell r="AQ1633">
            <v>11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0</v>
          </cell>
          <cell r="BD1633">
            <v>0</v>
          </cell>
          <cell r="BE1633">
            <v>0</v>
          </cell>
          <cell r="BF1633">
            <v>848</v>
          </cell>
          <cell r="BG1633">
            <v>18896</v>
          </cell>
          <cell r="BH1633">
            <v>22.283018867924529</v>
          </cell>
          <cell r="BI1633">
            <v>1</v>
          </cell>
          <cell r="BJ1633">
            <v>0</v>
          </cell>
          <cell r="BK1633">
            <v>0</v>
          </cell>
          <cell r="BL1633">
            <v>0</v>
          </cell>
          <cell r="BM1633">
            <v>848</v>
          </cell>
          <cell r="BN1633">
            <v>18896</v>
          </cell>
        </row>
        <row r="1634">
          <cell r="E1634">
            <v>21643778</v>
          </cell>
          <cell r="F1634" t="str">
            <v xml:space="preserve">Bus Garage                              </v>
          </cell>
          <cell r="G1634" t="str">
            <v xml:space="preserve">513 Parke Ave                           </v>
          </cell>
          <cell r="H1634" t="str">
            <v xml:space="preserve">Glyndon             </v>
          </cell>
          <cell r="I1634">
            <v>56547</v>
          </cell>
          <cell r="J1634">
            <v>1990</v>
          </cell>
          <cell r="K1634">
            <v>1800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>
            <v>0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24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0</v>
          </cell>
          <cell r="BD1634">
            <v>0</v>
          </cell>
          <cell r="BE1634">
            <v>0</v>
          </cell>
          <cell r="BF1634">
            <v>1800</v>
          </cell>
          <cell r="BG1634">
            <v>43200</v>
          </cell>
          <cell r="BH1634">
            <v>24</v>
          </cell>
          <cell r="BI1634">
            <v>1</v>
          </cell>
          <cell r="BJ1634">
            <v>0</v>
          </cell>
          <cell r="BK1634">
            <v>0</v>
          </cell>
          <cell r="BL1634">
            <v>0</v>
          </cell>
          <cell r="BM1634">
            <v>1800</v>
          </cell>
          <cell r="BN1634">
            <v>43200</v>
          </cell>
        </row>
        <row r="1635">
          <cell r="E1635">
            <v>21643779</v>
          </cell>
          <cell r="F1635" t="str">
            <v xml:space="preserve">Transportation Garage                   </v>
          </cell>
          <cell r="G1635" t="str">
            <v xml:space="preserve">513 Parke Ave                           </v>
          </cell>
          <cell r="H1635" t="str">
            <v xml:space="preserve">Glyndon             </v>
          </cell>
          <cell r="I1635">
            <v>56547</v>
          </cell>
          <cell r="J1635">
            <v>1985</v>
          </cell>
          <cell r="K1635">
            <v>960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0</v>
          </cell>
          <cell r="AE1635">
            <v>0</v>
          </cell>
          <cell r="AF1635">
            <v>0</v>
          </cell>
          <cell r="AG1635">
            <v>0</v>
          </cell>
          <cell r="AH1635">
            <v>0</v>
          </cell>
          <cell r="AI1635">
            <v>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  <cell r="AO1635">
            <v>0</v>
          </cell>
          <cell r="AP1635">
            <v>29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0</v>
          </cell>
          <cell r="BD1635">
            <v>0</v>
          </cell>
          <cell r="BE1635">
            <v>0</v>
          </cell>
          <cell r="BF1635">
            <v>960</v>
          </cell>
          <cell r="BG1635">
            <v>27840</v>
          </cell>
          <cell r="BH1635">
            <v>29</v>
          </cell>
          <cell r="BI1635">
            <v>1</v>
          </cell>
          <cell r="BJ1635">
            <v>0</v>
          </cell>
          <cell r="BK1635">
            <v>0</v>
          </cell>
          <cell r="BL1635">
            <v>0</v>
          </cell>
          <cell r="BM1635">
            <v>960</v>
          </cell>
          <cell r="BN1635">
            <v>27840</v>
          </cell>
        </row>
        <row r="1636">
          <cell r="E1636">
            <v>21643780</v>
          </cell>
          <cell r="F1636" t="str">
            <v xml:space="preserve">Athletic Grandstand/Press box           </v>
          </cell>
          <cell r="G1636" t="str">
            <v xml:space="preserve">513 Parke Ave                           </v>
          </cell>
          <cell r="H1636" t="str">
            <v xml:space="preserve">Glyndon             </v>
          </cell>
          <cell r="I1636">
            <v>56547</v>
          </cell>
          <cell r="J1636">
            <v>2003</v>
          </cell>
          <cell r="K1636">
            <v>1320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11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0</v>
          </cell>
          <cell r="BF1636">
            <v>1320</v>
          </cell>
          <cell r="BG1636">
            <v>14520</v>
          </cell>
          <cell r="BH1636">
            <v>11</v>
          </cell>
          <cell r="BI1636">
            <v>1</v>
          </cell>
          <cell r="BJ1636">
            <v>0</v>
          </cell>
          <cell r="BK1636">
            <v>0</v>
          </cell>
          <cell r="BL1636">
            <v>0</v>
          </cell>
          <cell r="BM1636">
            <v>1320</v>
          </cell>
          <cell r="BN1636">
            <v>14520</v>
          </cell>
        </row>
        <row r="1637">
          <cell r="E1637">
            <v>21643781</v>
          </cell>
          <cell r="F1637" t="str">
            <v xml:space="preserve">Athletic Storage                        </v>
          </cell>
          <cell r="G1637" t="str">
            <v xml:space="preserve">513 Parke Ave                           </v>
          </cell>
          <cell r="H1637" t="str">
            <v xml:space="preserve">Glyndon             </v>
          </cell>
          <cell r="I1637">
            <v>56547</v>
          </cell>
          <cell r="J1637">
            <v>1990</v>
          </cell>
          <cell r="K1637">
            <v>900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24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0</v>
          </cell>
          <cell r="BF1637">
            <v>900</v>
          </cell>
          <cell r="BG1637">
            <v>21600</v>
          </cell>
          <cell r="BH1637">
            <v>24</v>
          </cell>
          <cell r="BI1637">
            <v>1</v>
          </cell>
          <cell r="BJ1637">
            <v>0</v>
          </cell>
          <cell r="BK1637">
            <v>0</v>
          </cell>
          <cell r="BL1637">
            <v>0</v>
          </cell>
          <cell r="BM1637">
            <v>900</v>
          </cell>
          <cell r="BN1637">
            <v>21600</v>
          </cell>
        </row>
        <row r="1638">
          <cell r="E1638">
            <v>21651228</v>
          </cell>
          <cell r="F1638" t="str">
            <v xml:space="preserve">Finlayson                               </v>
          </cell>
          <cell r="G1638" t="str">
            <v xml:space="preserve">2159 Hiway 18                           </v>
          </cell>
          <cell r="H1638" t="str">
            <v xml:space="preserve">Finlayson           </v>
          </cell>
          <cell r="I1638">
            <v>55735</v>
          </cell>
          <cell r="J1638">
            <v>1979</v>
          </cell>
          <cell r="K1638">
            <v>30791</v>
          </cell>
          <cell r="L1638">
            <v>1997</v>
          </cell>
          <cell r="M1638">
            <v>1600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  <cell r="AE1638">
            <v>0</v>
          </cell>
          <cell r="AF1638">
            <v>0</v>
          </cell>
          <cell r="AG1638">
            <v>0</v>
          </cell>
          <cell r="AH1638">
            <v>0</v>
          </cell>
          <cell r="AI1638">
            <v>0</v>
          </cell>
          <cell r="AJ1638">
            <v>0</v>
          </cell>
          <cell r="AK1638">
            <v>0</v>
          </cell>
          <cell r="AL1638">
            <v>0</v>
          </cell>
          <cell r="AM1638">
            <v>0</v>
          </cell>
          <cell r="AN1638">
            <v>0</v>
          </cell>
          <cell r="AO1638">
            <v>0</v>
          </cell>
          <cell r="AP1638">
            <v>35</v>
          </cell>
          <cell r="AQ1638">
            <v>17</v>
          </cell>
          <cell r="AR1638">
            <v>0</v>
          </cell>
          <cell r="AS1638">
            <v>0</v>
          </cell>
          <cell r="AT1638">
            <v>0</v>
          </cell>
          <cell r="AU1638">
            <v>0</v>
          </cell>
          <cell r="AV1638">
            <v>0</v>
          </cell>
          <cell r="AW1638">
            <v>0</v>
          </cell>
          <cell r="AX1638">
            <v>0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0</v>
          </cell>
          <cell r="BD1638">
            <v>0</v>
          </cell>
          <cell r="BE1638">
            <v>0</v>
          </cell>
          <cell r="BF1638">
            <v>32391</v>
          </cell>
          <cell r="BG1638">
            <v>1104885</v>
          </cell>
          <cell r="BH1638">
            <v>34.110864128924703</v>
          </cell>
          <cell r="BI1638">
            <v>1</v>
          </cell>
          <cell r="BJ1638">
            <v>1</v>
          </cell>
          <cell r="BK1638">
            <v>32391</v>
          </cell>
          <cell r="BL1638">
            <v>1104885</v>
          </cell>
          <cell r="BM1638">
            <v>32391</v>
          </cell>
          <cell r="BN1638">
            <v>1104885</v>
          </cell>
        </row>
        <row r="1639">
          <cell r="E1639">
            <v>21651230</v>
          </cell>
          <cell r="F1639" t="str">
            <v xml:space="preserve">Hinckley                                </v>
          </cell>
          <cell r="G1639" t="str">
            <v xml:space="preserve">201 Main Street                         </v>
          </cell>
          <cell r="H1639" t="str">
            <v xml:space="preserve">Hinckley            </v>
          </cell>
          <cell r="I1639">
            <v>55037</v>
          </cell>
          <cell r="J1639">
            <v>1955</v>
          </cell>
          <cell r="K1639">
            <v>17355</v>
          </cell>
          <cell r="L1639">
            <v>1965</v>
          </cell>
          <cell r="M1639">
            <v>13920</v>
          </cell>
          <cell r="N1639">
            <v>1985</v>
          </cell>
          <cell r="O1639">
            <v>18202</v>
          </cell>
          <cell r="P1639">
            <v>1990</v>
          </cell>
          <cell r="Q1639">
            <v>6942</v>
          </cell>
          <cell r="R1639">
            <v>1996</v>
          </cell>
          <cell r="S1639">
            <v>11700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  <cell r="AE1639">
            <v>0</v>
          </cell>
          <cell r="AF1639">
            <v>0</v>
          </cell>
          <cell r="AG1639">
            <v>0</v>
          </cell>
          <cell r="AH1639">
            <v>0</v>
          </cell>
          <cell r="AI1639">
            <v>0</v>
          </cell>
          <cell r="AJ1639">
            <v>0</v>
          </cell>
          <cell r="AK1639">
            <v>0</v>
          </cell>
          <cell r="AL1639">
            <v>0</v>
          </cell>
          <cell r="AM1639">
            <v>0</v>
          </cell>
          <cell r="AN1639">
            <v>0</v>
          </cell>
          <cell r="AO1639">
            <v>0</v>
          </cell>
          <cell r="AP1639">
            <v>50</v>
          </cell>
          <cell r="AQ1639">
            <v>49</v>
          </cell>
          <cell r="AR1639">
            <v>29</v>
          </cell>
          <cell r="AS1639">
            <v>24</v>
          </cell>
          <cell r="AT1639">
            <v>18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0</v>
          </cell>
          <cell r="BD1639">
            <v>0</v>
          </cell>
          <cell r="BE1639">
            <v>0</v>
          </cell>
          <cell r="BF1639">
            <v>68119</v>
          </cell>
          <cell r="BG1639">
            <v>2454896</v>
          </cell>
          <cell r="BH1639">
            <v>36.038344661548173</v>
          </cell>
          <cell r="BI1639">
            <v>1</v>
          </cell>
          <cell r="BJ1639">
            <v>1</v>
          </cell>
          <cell r="BK1639">
            <v>68119</v>
          </cell>
          <cell r="BL1639">
            <v>2454896</v>
          </cell>
          <cell r="BM1639">
            <v>68119</v>
          </cell>
          <cell r="BN1639">
            <v>2454896</v>
          </cell>
        </row>
        <row r="1640">
          <cell r="E1640">
            <v>21651231</v>
          </cell>
          <cell r="F1640" t="str">
            <v xml:space="preserve">Hinckley                                </v>
          </cell>
          <cell r="G1640" t="str">
            <v xml:space="preserve">201 Main Street                         </v>
          </cell>
          <cell r="H1640" t="str">
            <v xml:space="preserve">Hinckley            </v>
          </cell>
          <cell r="I1640">
            <v>55037</v>
          </cell>
          <cell r="J1640">
            <v>1941</v>
          </cell>
          <cell r="K1640">
            <v>13176</v>
          </cell>
          <cell r="L1640">
            <v>1970</v>
          </cell>
          <cell r="M1640">
            <v>56044</v>
          </cell>
          <cell r="N1640">
            <v>1978</v>
          </cell>
          <cell r="O1640">
            <v>13688</v>
          </cell>
          <cell r="P1640">
            <v>1990</v>
          </cell>
          <cell r="Q1640">
            <v>28616</v>
          </cell>
          <cell r="R1640">
            <v>1997</v>
          </cell>
          <cell r="S1640">
            <v>38378</v>
          </cell>
          <cell r="T1640">
            <v>2001</v>
          </cell>
          <cell r="U1640">
            <v>1224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50</v>
          </cell>
          <cell r="AQ1640">
            <v>44</v>
          </cell>
          <cell r="AR1640">
            <v>36</v>
          </cell>
          <cell r="AS1640">
            <v>24</v>
          </cell>
          <cell r="AT1640">
            <v>17</v>
          </cell>
          <cell r="AU1640">
            <v>13</v>
          </cell>
          <cell r="AV1640">
            <v>0</v>
          </cell>
          <cell r="AW1640">
            <v>0</v>
          </cell>
          <cell r="AX1640">
            <v>0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0</v>
          </cell>
          <cell r="BD1640">
            <v>0</v>
          </cell>
          <cell r="BE1640">
            <v>0</v>
          </cell>
          <cell r="BF1640">
            <v>151126</v>
          </cell>
          <cell r="BG1640">
            <v>4972626</v>
          </cell>
          <cell r="BH1640">
            <v>32.903841827349368</v>
          </cell>
          <cell r="BI1640">
            <v>1</v>
          </cell>
          <cell r="BJ1640">
            <v>1</v>
          </cell>
          <cell r="BK1640">
            <v>151126</v>
          </cell>
          <cell r="BL1640">
            <v>4972626</v>
          </cell>
          <cell r="BM1640">
            <v>151126</v>
          </cell>
          <cell r="BN1640">
            <v>4972626</v>
          </cell>
        </row>
        <row r="1641">
          <cell r="E1641">
            <v>21671935</v>
          </cell>
          <cell r="F1641" t="str">
            <v xml:space="preserve">Lakeview K-12                           </v>
          </cell>
          <cell r="G1641" t="str">
            <v xml:space="preserve">875 Barstad Road                        </v>
          </cell>
          <cell r="H1641" t="str">
            <v xml:space="preserve">Cottonwood          </v>
          </cell>
          <cell r="I1641">
            <v>56229</v>
          </cell>
          <cell r="J1641">
            <v>2002</v>
          </cell>
          <cell r="K1641">
            <v>124750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12</v>
          </cell>
          <cell r="AQ1641">
            <v>0</v>
          </cell>
          <cell r="AR1641">
            <v>0</v>
          </cell>
          <cell r="AS1641">
            <v>0</v>
          </cell>
          <cell r="AT1641">
            <v>0</v>
          </cell>
          <cell r="AU1641">
            <v>0</v>
          </cell>
          <cell r="AV1641">
            <v>0</v>
          </cell>
          <cell r="AW1641">
            <v>0</v>
          </cell>
          <cell r="AX1641">
            <v>0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0</v>
          </cell>
          <cell r="BD1641">
            <v>0</v>
          </cell>
          <cell r="BE1641">
            <v>0</v>
          </cell>
          <cell r="BF1641">
            <v>124750</v>
          </cell>
          <cell r="BG1641">
            <v>1497000</v>
          </cell>
          <cell r="BH1641">
            <v>12</v>
          </cell>
          <cell r="BI1641">
            <v>1</v>
          </cell>
          <cell r="BJ1641">
            <v>1</v>
          </cell>
          <cell r="BK1641">
            <v>124750</v>
          </cell>
          <cell r="BL1641">
            <v>1497000</v>
          </cell>
          <cell r="BM1641">
            <v>124750</v>
          </cell>
          <cell r="BN1641">
            <v>1497000</v>
          </cell>
        </row>
        <row r="1642">
          <cell r="E1642">
            <v>21680847</v>
          </cell>
          <cell r="F1642" t="str">
            <v xml:space="preserve">New Richland-Hartland-Ellendale-Geneva  </v>
          </cell>
          <cell r="G1642" t="str">
            <v xml:space="preserve">600 School Street                       </v>
          </cell>
          <cell r="H1642" t="str">
            <v xml:space="preserve">Ellendale           </v>
          </cell>
          <cell r="I1642">
            <v>56026</v>
          </cell>
          <cell r="J1642">
            <v>1956</v>
          </cell>
          <cell r="K1642">
            <v>27150</v>
          </cell>
          <cell r="L1642">
            <v>1962</v>
          </cell>
          <cell r="M1642">
            <v>18500</v>
          </cell>
          <cell r="N1642">
            <v>1966</v>
          </cell>
          <cell r="O1642">
            <v>7920</v>
          </cell>
          <cell r="P1642">
            <v>1994</v>
          </cell>
          <cell r="Q1642">
            <v>41000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50</v>
          </cell>
          <cell r="AQ1642">
            <v>50</v>
          </cell>
          <cell r="AR1642">
            <v>48</v>
          </cell>
          <cell r="AS1642">
            <v>20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0</v>
          </cell>
          <cell r="BD1642">
            <v>0</v>
          </cell>
          <cell r="BE1642">
            <v>0</v>
          </cell>
          <cell r="BF1642">
            <v>94570</v>
          </cell>
          <cell r="BG1642">
            <v>3482660</v>
          </cell>
          <cell r="BH1642">
            <v>36.826266257798459</v>
          </cell>
          <cell r="BI1642">
            <v>1</v>
          </cell>
          <cell r="BJ1642">
            <v>1</v>
          </cell>
          <cell r="BK1642">
            <v>94570</v>
          </cell>
          <cell r="BL1642">
            <v>3482660</v>
          </cell>
          <cell r="BM1642">
            <v>94570</v>
          </cell>
          <cell r="BN1642">
            <v>3482660</v>
          </cell>
        </row>
        <row r="1643">
          <cell r="E1643">
            <v>21680861</v>
          </cell>
          <cell r="F1643" t="str">
            <v xml:space="preserve">New Richland-Hartland-Ellendale-Geneva  </v>
          </cell>
          <cell r="G1643" t="str">
            <v xml:space="preserve">306 Ash Avenue                          </v>
          </cell>
          <cell r="H1643" t="str">
            <v xml:space="preserve">New Richland        </v>
          </cell>
          <cell r="I1643">
            <v>56072</v>
          </cell>
          <cell r="J1643">
            <v>1953</v>
          </cell>
          <cell r="K1643">
            <v>38210</v>
          </cell>
          <cell r="L1643">
            <v>1959</v>
          </cell>
          <cell r="M1643">
            <v>17250</v>
          </cell>
          <cell r="N1643">
            <v>1969</v>
          </cell>
          <cell r="O1643">
            <v>9360</v>
          </cell>
          <cell r="P1643">
            <v>1991</v>
          </cell>
          <cell r="Q1643">
            <v>50780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50</v>
          </cell>
          <cell r="AQ1643">
            <v>50</v>
          </cell>
          <cell r="AR1643">
            <v>45</v>
          </cell>
          <cell r="AS1643">
            <v>23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0</v>
          </cell>
          <cell r="BD1643">
            <v>0</v>
          </cell>
          <cell r="BE1643">
            <v>0</v>
          </cell>
          <cell r="BF1643">
            <v>115600</v>
          </cell>
          <cell r="BG1643">
            <v>4362140</v>
          </cell>
          <cell r="BH1643">
            <v>37.734775086505188</v>
          </cell>
          <cell r="BI1643">
            <v>1</v>
          </cell>
          <cell r="BJ1643">
            <v>1</v>
          </cell>
          <cell r="BK1643">
            <v>115600</v>
          </cell>
          <cell r="BL1643">
            <v>4362140</v>
          </cell>
          <cell r="BM1643">
            <v>115600</v>
          </cell>
          <cell r="BN1643">
            <v>4362140</v>
          </cell>
        </row>
        <row r="1644">
          <cell r="E1644">
            <v>21690546</v>
          </cell>
          <cell r="F1644" t="str">
            <v xml:space="preserve">West Elementary                         </v>
          </cell>
          <cell r="G1644" t="str">
            <v xml:space="preserve">2640 Forest Ave                         </v>
          </cell>
          <cell r="H1644" t="str">
            <v xml:space="preserve">Slayton             </v>
          </cell>
          <cell r="I1644">
            <v>56172</v>
          </cell>
          <cell r="J1644">
            <v>1964</v>
          </cell>
          <cell r="K1644">
            <v>29600</v>
          </cell>
          <cell r="L1644">
            <v>1968</v>
          </cell>
          <cell r="M1644">
            <v>6570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50</v>
          </cell>
          <cell r="AQ1644">
            <v>46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0</v>
          </cell>
          <cell r="BD1644">
            <v>0</v>
          </cell>
          <cell r="BE1644">
            <v>0</v>
          </cell>
          <cell r="BF1644">
            <v>36170</v>
          </cell>
          <cell r="BG1644">
            <v>1782220</v>
          </cell>
          <cell r="BH1644">
            <v>49.273431020182471</v>
          </cell>
          <cell r="BI1644">
            <v>1</v>
          </cell>
          <cell r="BJ1644">
            <v>1</v>
          </cell>
          <cell r="BK1644">
            <v>36170</v>
          </cell>
          <cell r="BL1644">
            <v>1782220</v>
          </cell>
          <cell r="BM1644">
            <v>36170</v>
          </cell>
          <cell r="BN1644">
            <v>1782220</v>
          </cell>
        </row>
        <row r="1645">
          <cell r="E1645">
            <v>21690547</v>
          </cell>
          <cell r="F1645" t="str">
            <v xml:space="preserve">Slayton                                 </v>
          </cell>
          <cell r="G1645" t="str">
            <v xml:space="preserve">2420 28th Street                        </v>
          </cell>
          <cell r="H1645" t="str">
            <v xml:space="preserve">Slayton             </v>
          </cell>
          <cell r="I1645">
            <v>56172</v>
          </cell>
          <cell r="J1645">
            <v>1923</v>
          </cell>
          <cell r="K1645">
            <v>44800</v>
          </cell>
          <cell r="L1645">
            <v>1950</v>
          </cell>
          <cell r="M1645">
            <v>46280</v>
          </cell>
          <cell r="N1645">
            <v>1956</v>
          </cell>
          <cell r="O1645">
            <v>52980</v>
          </cell>
          <cell r="P1645">
            <v>1963</v>
          </cell>
          <cell r="Q1645">
            <v>7040</v>
          </cell>
          <cell r="R1645">
            <v>1972</v>
          </cell>
          <cell r="S1645">
            <v>9560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G1645">
            <v>0</v>
          </cell>
          <cell r="AH1645">
            <v>0</v>
          </cell>
          <cell r="AI1645">
            <v>0</v>
          </cell>
          <cell r="AJ1645">
            <v>0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  <cell r="AO1645">
            <v>0</v>
          </cell>
          <cell r="AP1645">
            <v>50</v>
          </cell>
          <cell r="AQ1645">
            <v>50</v>
          </cell>
          <cell r="AR1645">
            <v>50</v>
          </cell>
          <cell r="AS1645">
            <v>50</v>
          </cell>
          <cell r="AT1645">
            <v>42</v>
          </cell>
          <cell r="AU1645">
            <v>0</v>
          </cell>
          <cell r="AV1645">
            <v>0</v>
          </cell>
          <cell r="AW1645">
            <v>0</v>
          </cell>
          <cell r="AX1645">
            <v>0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0</v>
          </cell>
          <cell r="BD1645">
            <v>0</v>
          </cell>
          <cell r="BE1645">
            <v>0</v>
          </cell>
          <cell r="BF1645">
            <v>160660</v>
          </cell>
          <cell r="BG1645">
            <v>7956520</v>
          </cell>
          <cell r="BH1645">
            <v>49.52396364994398</v>
          </cell>
          <cell r="BI1645">
            <v>1</v>
          </cell>
          <cell r="BJ1645">
            <v>1</v>
          </cell>
          <cell r="BK1645">
            <v>160660</v>
          </cell>
          <cell r="BL1645">
            <v>7956520</v>
          </cell>
          <cell r="BM1645">
            <v>160660</v>
          </cell>
          <cell r="BN1645">
            <v>7956520</v>
          </cell>
        </row>
        <row r="1646">
          <cell r="E1646">
            <v>21700854</v>
          </cell>
          <cell r="F1646" t="str">
            <v>Staples Elementary School</v>
          </cell>
          <cell r="G1646" t="str">
            <v>1025 4th Street N.E.</v>
          </cell>
          <cell r="H1646" t="str">
            <v>Staples</v>
          </cell>
          <cell r="I1646">
            <v>56479</v>
          </cell>
          <cell r="J1646">
            <v>1966</v>
          </cell>
          <cell r="K1646">
            <v>37666</v>
          </cell>
          <cell r="L1646">
            <v>1986</v>
          </cell>
          <cell r="M1646">
            <v>1040</v>
          </cell>
          <cell r="N1646">
            <v>1988</v>
          </cell>
          <cell r="O1646">
            <v>2652</v>
          </cell>
          <cell r="P1646">
            <v>1996</v>
          </cell>
          <cell r="Q1646">
            <v>10000</v>
          </cell>
          <cell r="R1646">
            <v>2000</v>
          </cell>
          <cell r="S1646">
            <v>1058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  <cell r="AE1646">
            <v>0</v>
          </cell>
          <cell r="AF1646">
            <v>0</v>
          </cell>
          <cell r="AG1646">
            <v>0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  <cell r="AO1646">
            <v>0</v>
          </cell>
          <cell r="AP1646">
            <v>48</v>
          </cell>
          <cell r="AQ1646">
            <v>28</v>
          </cell>
          <cell r="AR1646">
            <v>26</v>
          </cell>
          <cell r="AS1646">
            <v>18</v>
          </cell>
          <cell r="AT1646">
            <v>14</v>
          </cell>
          <cell r="AU1646">
            <v>0</v>
          </cell>
          <cell r="AV1646">
            <v>0</v>
          </cell>
          <cell r="AW1646">
            <v>0</v>
          </cell>
          <cell r="AX1646">
            <v>0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0</v>
          </cell>
          <cell r="BD1646">
            <v>0</v>
          </cell>
          <cell r="BE1646">
            <v>0</v>
          </cell>
          <cell r="BF1646">
            <v>52416</v>
          </cell>
          <cell r="BG1646">
            <v>2100852</v>
          </cell>
          <cell r="BH1646">
            <v>40.080357142857146</v>
          </cell>
          <cell r="BI1646">
            <v>1</v>
          </cell>
          <cell r="BJ1646">
            <v>1</v>
          </cell>
          <cell r="BK1646">
            <v>52416</v>
          </cell>
          <cell r="BL1646">
            <v>2100852</v>
          </cell>
          <cell r="BM1646">
            <v>52416</v>
          </cell>
          <cell r="BN1646">
            <v>2100852</v>
          </cell>
        </row>
        <row r="1647">
          <cell r="E1647">
            <v>21700855</v>
          </cell>
          <cell r="F1647" t="str">
            <v xml:space="preserve">Staples-Motley High School              </v>
          </cell>
          <cell r="G1647" t="str">
            <v xml:space="preserve">401 Centennial Lane                     </v>
          </cell>
          <cell r="H1647" t="str">
            <v xml:space="preserve">Staples             </v>
          </cell>
          <cell r="I1647">
            <v>56479</v>
          </cell>
          <cell r="J1647">
            <v>1935</v>
          </cell>
          <cell r="K1647">
            <v>20670</v>
          </cell>
          <cell r="L1647">
            <v>1950</v>
          </cell>
          <cell r="M1647">
            <v>10387</v>
          </cell>
          <cell r="N1647">
            <v>1960</v>
          </cell>
          <cell r="O1647">
            <v>24006</v>
          </cell>
          <cell r="P1647">
            <v>1966</v>
          </cell>
          <cell r="Q1647">
            <v>10796</v>
          </cell>
          <cell r="R1647">
            <v>1969</v>
          </cell>
          <cell r="S1647">
            <v>10969</v>
          </cell>
          <cell r="T1647">
            <v>1971</v>
          </cell>
          <cell r="U1647">
            <v>47354</v>
          </cell>
          <cell r="V1647">
            <v>1985</v>
          </cell>
          <cell r="W1647">
            <v>2852</v>
          </cell>
          <cell r="X1647">
            <v>1987</v>
          </cell>
          <cell r="Y1647">
            <v>19676</v>
          </cell>
          <cell r="Z1647">
            <v>1991</v>
          </cell>
          <cell r="AA1647">
            <v>19600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50</v>
          </cell>
          <cell r="AQ1647">
            <v>50</v>
          </cell>
          <cell r="AR1647">
            <v>50</v>
          </cell>
          <cell r="AS1647">
            <v>48</v>
          </cell>
          <cell r="AT1647">
            <v>45</v>
          </cell>
          <cell r="AU1647">
            <v>43</v>
          </cell>
          <cell r="AV1647">
            <v>29</v>
          </cell>
          <cell r="AW1647">
            <v>27</v>
          </cell>
          <cell r="AX1647">
            <v>23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166310</v>
          </cell>
          <cell r="BG1647">
            <v>6865945</v>
          </cell>
          <cell r="BH1647">
            <v>41.284017798087909</v>
          </cell>
          <cell r="BI1647">
            <v>1</v>
          </cell>
          <cell r="BJ1647">
            <v>1</v>
          </cell>
          <cell r="BK1647">
            <v>166310</v>
          </cell>
          <cell r="BL1647">
            <v>6865945</v>
          </cell>
          <cell r="BM1647">
            <v>166310</v>
          </cell>
          <cell r="BN1647">
            <v>6865945</v>
          </cell>
        </row>
        <row r="1648">
          <cell r="E1648">
            <v>21701211</v>
          </cell>
          <cell r="F1648" t="str">
            <v xml:space="preserve">Motley-Staples Middle School            </v>
          </cell>
          <cell r="G1648" t="str">
            <v xml:space="preserve">132 First Ave. So.                      </v>
          </cell>
          <cell r="H1648" t="str">
            <v xml:space="preserve">Motley              </v>
          </cell>
          <cell r="I1648">
            <v>56466</v>
          </cell>
          <cell r="J1648">
            <v>1954</v>
          </cell>
          <cell r="K1648">
            <v>11100</v>
          </cell>
          <cell r="L1648">
            <v>1967</v>
          </cell>
          <cell r="M1648">
            <v>21950</v>
          </cell>
          <cell r="N1648">
            <v>1974</v>
          </cell>
          <cell r="O1648">
            <v>40960</v>
          </cell>
          <cell r="P1648">
            <v>1995</v>
          </cell>
          <cell r="Q1648">
            <v>11780</v>
          </cell>
          <cell r="R1648">
            <v>1996</v>
          </cell>
          <cell r="S1648">
            <v>1728</v>
          </cell>
          <cell r="T1648">
            <v>2000</v>
          </cell>
          <cell r="U1648">
            <v>864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50</v>
          </cell>
          <cell r="AQ1648">
            <v>47</v>
          </cell>
          <cell r="AR1648">
            <v>40</v>
          </cell>
          <cell r="AS1648">
            <v>19</v>
          </cell>
          <cell r="AT1648">
            <v>18</v>
          </cell>
          <cell r="AU1648">
            <v>14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88382</v>
          </cell>
          <cell r="BG1648">
            <v>3492070</v>
          </cell>
          <cell r="BH1648">
            <v>39.511099545156256</v>
          </cell>
          <cell r="BI1648">
            <v>1</v>
          </cell>
          <cell r="BJ1648">
            <v>1</v>
          </cell>
          <cell r="BK1648">
            <v>88382</v>
          </cell>
          <cell r="BL1648">
            <v>3492070</v>
          </cell>
          <cell r="BM1648">
            <v>88382</v>
          </cell>
          <cell r="BN1648">
            <v>3492070</v>
          </cell>
        </row>
        <row r="1649">
          <cell r="E1649">
            <v>21701753</v>
          </cell>
          <cell r="F1649" t="str">
            <v xml:space="preserve">Cooperative Building                    </v>
          </cell>
          <cell r="G1649" t="str">
            <v xml:space="preserve">1100 5th Street NE                      </v>
          </cell>
          <cell r="H1649" t="str">
            <v xml:space="preserve">Staples             </v>
          </cell>
          <cell r="I1649">
            <v>56479</v>
          </cell>
          <cell r="J1649">
            <v>1960</v>
          </cell>
          <cell r="K1649">
            <v>14980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50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0</v>
          </cell>
          <cell r="BD1649">
            <v>0</v>
          </cell>
          <cell r="BE1649">
            <v>0</v>
          </cell>
          <cell r="BF1649">
            <v>14980</v>
          </cell>
          <cell r="BG1649">
            <v>749000</v>
          </cell>
          <cell r="BH1649">
            <v>50</v>
          </cell>
          <cell r="BI1649">
            <v>1</v>
          </cell>
          <cell r="BJ1649">
            <v>1</v>
          </cell>
          <cell r="BK1649">
            <v>14980</v>
          </cell>
          <cell r="BL1649">
            <v>749000</v>
          </cell>
          <cell r="BM1649">
            <v>14980</v>
          </cell>
          <cell r="BN1649">
            <v>749000</v>
          </cell>
        </row>
        <row r="1650">
          <cell r="E1650">
            <v>21703519</v>
          </cell>
          <cell r="F1650" t="str">
            <v xml:space="preserve">Bus Garage                              </v>
          </cell>
          <cell r="G1650" t="str">
            <v xml:space="preserve">26797 County Rd 2                       </v>
          </cell>
          <cell r="H1650" t="str">
            <v xml:space="preserve">Staples             </v>
          </cell>
          <cell r="I1650">
            <v>56479</v>
          </cell>
          <cell r="J1650">
            <v>1989</v>
          </cell>
          <cell r="K1650">
            <v>4863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0</v>
          </cell>
          <cell r="AF1650">
            <v>0</v>
          </cell>
          <cell r="AG1650">
            <v>0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  <cell r="AO1650">
            <v>0</v>
          </cell>
          <cell r="AP1650">
            <v>25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0</v>
          </cell>
          <cell r="BD1650">
            <v>0</v>
          </cell>
          <cell r="BE1650">
            <v>0</v>
          </cell>
          <cell r="BF1650">
            <v>4863</v>
          </cell>
          <cell r="BG1650">
            <v>121575</v>
          </cell>
          <cell r="BH1650">
            <v>25</v>
          </cell>
          <cell r="BI1650">
            <v>1</v>
          </cell>
          <cell r="BJ1650">
            <v>0</v>
          </cell>
          <cell r="BK1650">
            <v>0</v>
          </cell>
          <cell r="BL1650">
            <v>0</v>
          </cell>
          <cell r="BM1650">
            <v>4863</v>
          </cell>
          <cell r="BN1650">
            <v>121575</v>
          </cell>
        </row>
        <row r="1651">
          <cell r="E1651">
            <v>21710467</v>
          </cell>
          <cell r="F1651" t="str">
            <v xml:space="preserve">Kittson Central School                  </v>
          </cell>
          <cell r="G1651" t="str">
            <v xml:space="preserve">444 North Ash                           </v>
          </cell>
          <cell r="H1651" t="str">
            <v xml:space="preserve">Hallock             </v>
          </cell>
          <cell r="I1651">
            <v>56728</v>
          </cell>
          <cell r="J1651">
            <v>1955</v>
          </cell>
          <cell r="K1651">
            <v>44506</v>
          </cell>
          <cell r="L1651">
            <v>2000</v>
          </cell>
          <cell r="M1651">
            <v>26045</v>
          </cell>
          <cell r="N1651">
            <v>2008</v>
          </cell>
          <cell r="O1651">
            <v>29907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  <cell r="AE1651">
            <v>0</v>
          </cell>
          <cell r="AF1651">
            <v>0</v>
          </cell>
          <cell r="AG1651">
            <v>0</v>
          </cell>
          <cell r="AH1651">
            <v>0</v>
          </cell>
          <cell r="AI1651">
            <v>0</v>
          </cell>
          <cell r="AJ1651">
            <v>0</v>
          </cell>
          <cell r="AK1651">
            <v>0</v>
          </cell>
          <cell r="AL1651">
            <v>0</v>
          </cell>
          <cell r="AM1651">
            <v>0</v>
          </cell>
          <cell r="AN1651">
            <v>0</v>
          </cell>
          <cell r="AO1651">
            <v>0</v>
          </cell>
          <cell r="AP1651">
            <v>50</v>
          </cell>
          <cell r="AQ1651">
            <v>14</v>
          </cell>
          <cell r="AR1651">
            <v>6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0</v>
          </cell>
          <cell r="BD1651">
            <v>0</v>
          </cell>
          <cell r="BE1651">
            <v>0</v>
          </cell>
          <cell r="BF1651">
            <v>100458</v>
          </cell>
          <cell r="BG1651">
            <v>2769372</v>
          </cell>
          <cell r="BH1651">
            <v>27.567461028489518</v>
          </cell>
          <cell r="BI1651">
            <v>1</v>
          </cell>
          <cell r="BJ1651">
            <v>1</v>
          </cell>
          <cell r="BK1651">
            <v>100458</v>
          </cell>
          <cell r="BL1651">
            <v>2769372</v>
          </cell>
          <cell r="BM1651">
            <v>100458</v>
          </cell>
          <cell r="BN1651">
            <v>2769372</v>
          </cell>
        </row>
        <row r="1652">
          <cell r="E1652">
            <v>21711902</v>
          </cell>
          <cell r="F1652" t="str">
            <v xml:space="preserve">School Bus Garage                       </v>
          </cell>
          <cell r="G1652" t="str">
            <v xml:space="preserve">                                        </v>
          </cell>
          <cell r="H1652" t="str">
            <v xml:space="preserve"> Hallock            </v>
          </cell>
          <cell r="I1652">
            <v>56728</v>
          </cell>
          <cell r="J1652">
            <v>1965</v>
          </cell>
          <cell r="K1652">
            <v>5000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0</v>
          </cell>
          <cell r="AF1652">
            <v>0</v>
          </cell>
          <cell r="AG1652">
            <v>0</v>
          </cell>
          <cell r="AH1652">
            <v>0</v>
          </cell>
          <cell r="AI1652">
            <v>0</v>
          </cell>
          <cell r="AJ1652">
            <v>0</v>
          </cell>
          <cell r="AK1652">
            <v>0</v>
          </cell>
          <cell r="AL1652">
            <v>0</v>
          </cell>
          <cell r="AM1652">
            <v>0</v>
          </cell>
          <cell r="AN1652">
            <v>0</v>
          </cell>
          <cell r="AO1652">
            <v>0</v>
          </cell>
          <cell r="AP1652">
            <v>49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0</v>
          </cell>
          <cell r="AV1652">
            <v>0</v>
          </cell>
          <cell r="AW1652">
            <v>0</v>
          </cell>
          <cell r="AX1652">
            <v>0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0</v>
          </cell>
          <cell r="BD1652">
            <v>0</v>
          </cell>
          <cell r="BE1652">
            <v>0</v>
          </cell>
          <cell r="BF1652">
            <v>5000</v>
          </cell>
          <cell r="BG1652">
            <v>245000</v>
          </cell>
          <cell r="BH1652">
            <v>49</v>
          </cell>
          <cell r="BI1652">
            <v>1</v>
          </cell>
          <cell r="BJ1652">
            <v>0</v>
          </cell>
          <cell r="BK1652">
            <v>0</v>
          </cell>
          <cell r="BL1652">
            <v>0</v>
          </cell>
          <cell r="BM1652">
            <v>5000</v>
          </cell>
          <cell r="BN1652">
            <v>245000</v>
          </cell>
        </row>
        <row r="1653">
          <cell r="E1653">
            <v>21711903</v>
          </cell>
          <cell r="F1653" t="str">
            <v xml:space="preserve">School Small vehicle garage             </v>
          </cell>
          <cell r="G1653" t="str">
            <v xml:space="preserve">                                        </v>
          </cell>
          <cell r="H1653" t="str">
            <v xml:space="preserve"> Hallock            </v>
          </cell>
          <cell r="I1653">
            <v>56728</v>
          </cell>
          <cell r="J1653">
            <v>1998</v>
          </cell>
          <cell r="K1653">
            <v>2240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  <cell r="AE1653">
            <v>0</v>
          </cell>
          <cell r="AF1653">
            <v>0</v>
          </cell>
          <cell r="AG1653">
            <v>0</v>
          </cell>
          <cell r="AH1653">
            <v>0</v>
          </cell>
          <cell r="AI1653">
            <v>0</v>
          </cell>
          <cell r="AJ1653">
            <v>0</v>
          </cell>
          <cell r="AK1653">
            <v>0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16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0</v>
          </cell>
          <cell r="BD1653">
            <v>0</v>
          </cell>
          <cell r="BE1653">
            <v>0</v>
          </cell>
          <cell r="BF1653">
            <v>2240</v>
          </cell>
          <cell r="BG1653">
            <v>35840</v>
          </cell>
          <cell r="BH1653">
            <v>16</v>
          </cell>
          <cell r="BI1653">
            <v>1</v>
          </cell>
          <cell r="BJ1653">
            <v>0</v>
          </cell>
          <cell r="BK1653">
            <v>0</v>
          </cell>
          <cell r="BL1653">
            <v>0</v>
          </cell>
          <cell r="BM1653">
            <v>2240</v>
          </cell>
          <cell r="BN1653">
            <v>35840</v>
          </cell>
        </row>
        <row r="1654">
          <cell r="E1654">
            <v>21713790</v>
          </cell>
          <cell r="F1654" t="str">
            <v xml:space="preserve">Ice Arena                               </v>
          </cell>
          <cell r="G1654" t="str">
            <v xml:space="preserve">205 4th Street Northeast                </v>
          </cell>
          <cell r="H1654" t="str">
            <v xml:space="preserve">Hallock             </v>
          </cell>
          <cell r="I1654">
            <v>56728</v>
          </cell>
          <cell r="J1654">
            <v>1974</v>
          </cell>
          <cell r="K1654">
            <v>27038</v>
          </cell>
          <cell r="L1654">
            <v>2007</v>
          </cell>
          <cell r="M1654">
            <v>1700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  <cell r="AE1654">
            <v>0</v>
          </cell>
          <cell r="AF1654">
            <v>0</v>
          </cell>
          <cell r="AG1654">
            <v>0</v>
          </cell>
          <cell r="AH1654">
            <v>0</v>
          </cell>
          <cell r="AI1654">
            <v>0</v>
          </cell>
          <cell r="AJ1654">
            <v>0</v>
          </cell>
          <cell r="AK1654">
            <v>0</v>
          </cell>
          <cell r="AL1654">
            <v>0</v>
          </cell>
          <cell r="AM1654">
            <v>0</v>
          </cell>
          <cell r="AN1654">
            <v>0</v>
          </cell>
          <cell r="AO1654">
            <v>0</v>
          </cell>
          <cell r="AP1654">
            <v>40</v>
          </cell>
          <cell r="AQ1654">
            <v>7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0</v>
          </cell>
          <cell r="BD1654">
            <v>0</v>
          </cell>
          <cell r="BE1654">
            <v>0</v>
          </cell>
          <cell r="BF1654">
            <v>28738</v>
          </cell>
          <cell r="BG1654">
            <v>1093420</v>
          </cell>
          <cell r="BH1654">
            <v>38.047880854617581</v>
          </cell>
          <cell r="BI1654">
            <v>1</v>
          </cell>
          <cell r="BJ1654">
            <v>0</v>
          </cell>
          <cell r="BK1654">
            <v>0</v>
          </cell>
          <cell r="BL1654">
            <v>0</v>
          </cell>
          <cell r="BM1654">
            <v>28738</v>
          </cell>
          <cell r="BN1654">
            <v>1093420</v>
          </cell>
        </row>
        <row r="1655">
          <cell r="E1655">
            <v>21720314</v>
          </cell>
          <cell r="F1655" t="str">
            <v>K-W Elementary School</v>
          </cell>
          <cell r="G1655" t="str">
            <v>225 3rd Avenue</v>
          </cell>
          <cell r="H1655" t="str">
            <v>Wanamingo</v>
          </cell>
          <cell r="I1655">
            <v>55983</v>
          </cell>
          <cell r="J1655">
            <v>1941</v>
          </cell>
          <cell r="K1655">
            <v>15700</v>
          </cell>
          <cell r="L1655">
            <v>1950</v>
          </cell>
          <cell r="M1655">
            <v>4000</v>
          </cell>
          <cell r="N1655">
            <v>1955</v>
          </cell>
          <cell r="O1655">
            <v>22100</v>
          </cell>
          <cell r="P1655">
            <v>1960</v>
          </cell>
          <cell r="Q1655">
            <v>10000</v>
          </cell>
          <cell r="R1655">
            <v>1998</v>
          </cell>
          <cell r="S1655">
            <v>8450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  <cell r="AE1655">
            <v>0</v>
          </cell>
          <cell r="AF1655">
            <v>0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  <cell r="AO1655">
            <v>0</v>
          </cell>
          <cell r="AP1655">
            <v>50</v>
          </cell>
          <cell r="AQ1655">
            <v>50</v>
          </cell>
          <cell r="AR1655">
            <v>50</v>
          </cell>
          <cell r="AS1655">
            <v>50</v>
          </cell>
          <cell r="AT1655">
            <v>16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0</v>
          </cell>
          <cell r="BD1655">
            <v>0</v>
          </cell>
          <cell r="BE1655">
            <v>0</v>
          </cell>
          <cell r="BF1655">
            <v>60250</v>
          </cell>
          <cell r="BG1655">
            <v>2725200</v>
          </cell>
          <cell r="BH1655">
            <v>45.231535269709546</v>
          </cell>
          <cell r="BI1655">
            <v>1</v>
          </cell>
          <cell r="BJ1655">
            <v>1</v>
          </cell>
          <cell r="BK1655">
            <v>60250</v>
          </cell>
          <cell r="BL1655">
            <v>2725200</v>
          </cell>
          <cell r="BM1655">
            <v>60250</v>
          </cell>
          <cell r="BN1655">
            <v>2725200</v>
          </cell>
        </row>
        <row r="1656">
          <cell r="E1656">
            <v>21720971</v>
          </cell>
          <cell r="F1656" t="str">
            <v xml:space="preserve">K-W District Activity Center            </v>
          </cell>
          <cell r="G1656" t="str">
            <v xml:space="preserve">401 Forest Street                       </v>
          </cell>
          <cell r="H1656" t="str">
            <v xml:space="preserve">Kenyon              </v>
          </cell>
          <cell r="I1656">
            <v>55946</v>
          </cell>
          <cell r="J1656">
            <v>1915</v>
          </cell>
          <cell r="K1656">
            <v>35280</v>
          </cell>
          <cell r="L1656">
            <v>1938</v>
          </cell>
          <cell r="M1656">
            <v>9060</v>
          </cell>
          <cell r="N1656">
            <v>1962</v>
          </cell>
          <cell r="O1656">
            <v>46920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0</v>
          </cell>
          <cell r="AE1656">
            <v>0</v>
          </cell>
          <cell r="AF1656">
            <v>0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50</v>
          </cell>
          <cell r="AQ1656">
            <v>50</v>
          </cell>
          <cell r="AR1656">
            <v>50</v>
          </cell>
          <cell r="AS1656">
            <v>0</v>
          </cell>
          <cell r="AT1656">
            <v>0</v>
          </cell>
          <cell r="AU1656">
            <v>0</v>
          </cell>
          <cell r="AV1656">
            <v>0</v>
          </cell>
          <cell r="AW1656">
            <v>0</v>
          </cell>
          <cell r="AX1656">
            <v>0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0</v>
          </cell>
          <cell r="BD1656">
            <v>0</v>
          </cell>
          <cell r="BE1656">
            <v>0</v>
          </cell>
          <cell r="BF1656">
            <v>91260</v>
          </cell>
          <cell r="BG1656">
            <v>4563000</v>
          </cell>
          <cell r="BH1656">
            <v>50</v>
          </cell>
          <cell r="BI1656">
            <v>0</v>
          </cell>
          <cell r="BJ1656">
            <v>0</v>
          </cell>
          <cell r="BK1656">
            <v>0</v>
          </cell>
          <cell r="BL1656">
            <v>0</v>
          </cell>
          <cell r="BM1656">
            <v>0</v>
          </cell>
          <cell r="BN1656">
            <v>0</v>
          </cell>
        </row>
        <row r="1657">
          <cell r="E1657">
            <v>21720972</v>
          </cell>
          <cell r="F1657" t="str">
            <v xml:space="preserve">K-W Middle/High School                  </v>
          </cell>
          <cell r="G1657" t="str">
            <v xml:space="preserve">400 Sixth Street                        </v>
          </cell>
          <cell r="H1657" t="str">
            <v xml:space="preserve">Kenyon              </v>
          </cell>
          <cell r="I1657">
            <v>55946</v>
          </cell>
          <cell r="J1657">
            <v>1954</v>
          </cell>
          <cell r="K1657">
            <v>41690</v>
          </cell>
          <cell r="L1657">
            <v>1998</v>
          </cell>
          <cell r="M1657">
            <v>109978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0</v>
          </cell>
          <cell r="AF1657">
            <v>0</v>
          </cell>
          <cell r="AG1657">
            <v>0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50</v>
          </cell>
          <cell r="AQ1657">
            <v>16</v>
          </cell>
          <cell r="AR1657">
            <v>0</v>
          </cell>
          <cell r="AS1657">
            <v>0</v>
          </cell>
          <cell r="AT1657">
            <v>0</v>
          </cell>
          <cell r="AU1657">
            <v>0</v>
          </cell>
          <cell r="AV1657">
            <v>0</v>
          </cell>
          <cell r="AW1657">
            <v>0</v>
          </cell>
          <cell r="AX1657">
            <v>0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0</v>
          </cell>
          <cell r="BD1657">
            <v>0</v>
          </cell>
          <cell r="BE1657">
            <v>0</v>
          </cell>
          <cell r="BF1657">
            <v>151668</v>
          </cell>
          <cell r="BG1657">
            <v>3844148</v>
          </cell>
          <cell r="BH1657">
            <v>25.345807948941108</v>
          </cell>
          <cell r="BI1657">
            <v>1</v>
          </cell>
          <cell r="BJ1657">
            <v>1</v>
          </cell>
          <cell r="BK1657">
            <v>151668</v>
          </cell>
          <cell r="BL1657">
            <v>3844148</v>
          </cell>
          <cell r="BM1657">
            <v>151668</v>
          </cell>
          <cell r="BN1657">
            <v>3844148</v>
          </cell>
        </row>
        <row r="1658">
          <cell r="E1658">
            <v>21721931</v>
          </cell>
          <cell r="F1658" t="str">
            <v xml:space="preserve">B&amp;G Building                            </v>
          </cell>
          <cell r="G1658" t="str">
            <v xml:space="preserve">  701 Huseth Street                     </v>
          </cell>
          <cell r="H1658" t="str">
            <v xml:space="preserve">   Kenyon           </v>
          </cell>
          <cell r="I1658">
            <v>55946</v>
          </cell>
          <cell r="J1658">
            <v>2004</v>
          </cell>
          <cell r="K1658">
            <v>3200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  <cell r="AE1658">
            <v>0</v>
          </cell>
          <cell r="AF1658">
            <v>0</v>
          </cell>
          <cell r="AG1658">
            <v>0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10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0</v>
          </cell>
          <cell r="BD1658">
            <v>0</v>
          </cell>
          <cell r="BE1658">
            <v>0</v>
          </cell>
          <cell r="BF1658">
            <v>3200</v>
          </cell>
          <cell r="BG1658">
            <v>32000</v>
          </cell>
          <cell r="BH1658">
            <v>10</v>
          </cell>
          <cell r="BI1658">
            <v>1</v>
          </cell>
          <cell r="BJ1658">
            <v>0</v>
          </cell>
          <cell r="BK1658">
            <v>0</v>
          </cell>
          <cell r="BL1658">
            <v>0</v>
          </cell>
          <cell r="BM1658">
            <v>3200</v>
          </cell>
          <cell r="BN1658">
            <v>32000</v>
          </cell>
        </row>
        <row r="1659">
          <cell r="E1659">
            <v>21740188</v>
          </cell>
          <cell r="F1659" t="str">
            <v xml:space="preserve">Pine River                              </v>
          </cell>
          <cell r="G1659" t="str">
            <v xml:space="preserve">Main &amp; Murray                           </v>
          </cell>
          <cell r="H1659" t="str">
            <v xml:space="preserve">Pine River          </v>
          </cell>
          <cell r="I1659">
            <v>56474</v>
          </cell>
          <cell r="J1659">
            <v>1961</v>
          </cell>
          <cell r="K1659">
            <v>61590</v>
          </cell>
          <cell r="L1659">
            <v>1973</v>
          </cell>
          <cell r="M1659">
            <v>46225</v>
          </cell>
          <cell r="N1659">
            <v>1981</v>
          </cell>
          <cell r="O1659">
            <v>16200</v>
          </cell>
          <cell r="P1659">
            <v>1991</v>
          </cell>
          <cell r="Q1659">
            <v>44190</v>
          </cell>
          <cell r="R1659">
            <v>2010</v>
          </cell>
          <cell r="S1659">
            <v>2922</v>
          </cell>
          <cell r="T1659">
            <v>2013</v>
          </cell>
          <cell r="U1659">
            <v>8775</v>
          </cell>
          <cell r="V1659">
            <v>2013</v>
          </cell>
          <cell r="W1659">
            <v>7355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0</v>
          </cell>
          <cell r="AE1659">
            <v>0</v>
          </cell>
          <cell r="AF1659">
            <v>0</v>
          </cell>
          <cell r="AG1659">
            <v>0</v>
          </cell>
          <cell r="AH1659">
            <v>0</v>
          </cell>
          <cell r="AI1659">
            <v>0</v>
          </cell>
          <cell r="AJ1659">
            <v>0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50</v>
          </cell>
          <cell r="AQ1659">
            <v>41</v>
          </cell>
          <cell r="AR1659">
            <v>33</v>
          </cell>
          <cell r="AS1659">
            <v>23</v>
          </cell>
          <cell r="AT1659">
            <v>4</v>
          </cell>
          <cell r="AU1659">
            <v>1</v>
          </cell>
          <cell r="AV1659">
            <v>1</v>
          </cell>
          <cell r="AW1659">
            <v>0</v>
          </cell>
          <cell r="AX1659">
            <v>0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0</v>
          </cell>
          <cell r="BD1659">
            <v>0</v>
          </cell>
          <cell r="BE1659">
            <v>0</v>
          </cell>
          <cell r="BF1659">
            <v>187257</v>
          </cell>
          <cell r="BG1659">
            <v>6553513</v>
          </cell>
          <cell r="BH1659">
            <v>34.997425997425999</v>
          </cell>
          <cell r="BI1659">
            <v>1</v>
          </cell>
          <cell r="BJ1659">
            <v>1</v>
          </cell>
          <cell r="BK1659">
            <v>187257</v>
          </cell>
          <cell r="BL1659">
            <v>6553513</v>
          </cell>
          <cell r="BM1659">
            <v>187257</v>
          </cell>
          <cell r="BN1659">
            <v>6553513</v>
          </cell>
        </row>
        <row r="1660">
          <cell r="E1660">
            <v>21741794</v>
          </cell>
          <cell r="F1660" t="str">
            <v xml:space="preserve">Pine River D.O./A.E.C.                  </v>
          </cell>
          <cell r="G1660" t="str">
            <v xml:space="preserve">980 First Street N                      </v>
          </cell>
          <cell r="H1660" t="str">
            <v xml:space="preserve">Pine River          </v>
          </cell>
          <cell r="I1660">
            <v>56474</v>
          </cell>
          <cell r="J1660">
            <v>1980</v>
          </cell>
          <cell r="K1660">
            <v>4500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0</v>
          </cell>
          <cell r="AE1660">
            <v>0</v>
          </cell>
          <cell r="AF1660">
            <v>0</v>
          </cell>
          <cell r="AG1660">
            <v>0</v>
          </cell>
          <cell r="AH1660">
            <v>0</v>
          </cell>
          <cell r="AI1660">
            <v>0</v>
          </cell>
          <cell r="AJ1660">
            <v>0</v>
          </cell>
          <cell r="AK1660">
            <v>0</v>
          </cell>
          <cell r="AL1660">
            <v>0</v>
          </cell>
          <cell r="AM1660">
            <v>0</v>
          </cell>
          <cell r="AN1660">
            <v>0</v>
          </cell>
          <cell r="AO1660">
            <v>0</v>
          </cell>
          <cell r="AP1660">
            <v>34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  <cell r="AU1660">
            <v>0</v>
          </cell>
          <cell r="AV1660">
            <v>0</v>
          </cell>
          <cell r="AW1660">
            <v>0</v>
          </cell>
          <cell r="AX1660">
            <v>0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0</v>
          </cell>
          <cell r="BD1660">
            <v>0</v>
          </cell>
          <cell r="BE1660">
            <v>0</v>
          </cell>
          <cell r="BF1660">
            <v>4500</v>
          </cell>
          <cell r="BG1660">
            <v>153000</v>
          </cell>
          <cell r="BH1660">
            <v>34</v>
          </cell>
          <cell r="BI1660">
            <v>1</v>
          </cell>
          <cell r="BJ1660">
            <v>1</v>
          </cell>
          <cell r="BK1660">
            <v>4500</v>
          </cell>
          <cell r="BL1660">
            <v>153000</v>
          </cell>
          <cell r="BM1660">
            <v>4500</v>
          </cell>
          <cell r="BN1660">
            <v>153000</v>
          </cell>
        </row>
        <row r="1661">
          <cell r="E1661">
            <v>21741987</v>
          </cell>
          <cell r="F1661" t="str">
            <v xml:space="preserve">Pine River NB                           </v>
          </cell>
          <cell r="G1661" t="str">
            <v xml:space="preserve">990 1st street N                        </v>
          </cell>
          <cell r="H1661" t="str">
            <v xml:space="preserve">Pine River          </v>
          </cell>
          <cell r="I1661">
            <v>56474</v>
          </cell>
          <cell r="J1661">
            <v>2005</v>
          </cell>
          <cell r="K1661">
            <v>1664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0</v>
          </cell>
          <cell r="AE1661">
            <v>0</v>
          </cell>
          <cell r="AF1661">
            <v>0</v>
          </cell>
          <cell r="AG1661">
            <v>0</v>
          </cell>
          <cell r="AH1661">
            <v>0</v>
          </cell>
          <cell r="AI1661">
            <v>0</v>
          </cell>
          <cell r="AJ1661">
            <v>0</v>
          </cell>
          <cell r="AK1661">
            <v>0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9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0</v>
          </cell>
          <cell r="AV1661">
            <v>0</v>
          </cell>
          <cell r="AW1661">
            <v>0</v>
          </cell>
          <cell r="AX1661">
            <v>0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0</v>
          </cell>
          <cell r="BD1661">
            <v>0</v>
          </cell>
          <cell r="BE1661">
            <v>0</v>
          </cell>
          <cell r="BF1661">
            <v>1664</v>
          </cell>
          <cell r="BG1661">
            <v>14976</v>
          </cell>
          <cell r="BH1661">
            <v>9</v>
          </cell>
          <cell r="BI1661">
            <v>1</v>
          </cell>
          <cell r="BJ1661">
            <v>1</v>
          </cell>
          <cell r="BK1661">
            <v>1664</v>
          </cell>
          <cell r="BL1661">
            <v>14976</v>
          </cell>
          <cell r="BM1661">
            <v>1664</v>
          </cell>
          <cell r="BN1661">
            <v>14976</v>
          </cell>
        </row>
        <row r="1662">
          <cell r="E1662">
            <v>21743729</v>
          </cell>
          <cell r="F1662" t="str">
            <v xml:space="preserve">Pine River ALC                          </v>
          </cell>
          <cell r="G1662" t="str">
            <v xml:space="preserve">1000 1st Street North                   </v>
          </cell>
          <cell r="H1662" t="str">
            <v xml:space="preserve">Pine River          </v>
          </cell>
          <cell r="I1662">
            <v>56474</v>
          </cell>
          <cell r="J1662">
            <v>2008</v>
          </cell>
          <cell r="K1662">
            <v>3354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  <cell r="AE1662">
            <v>0</v>
          </cell>
          <cell r="AF1662">
            <v>0</v>
          </cell>
          <cell r="AG1662">
            <v>0</v>
          </cell>
          <cell r="AH1662">
            <v>0</v>
          </cell>
          <cell r="AI1662">
            <v>0</v>
          </cell>
          <cell r="AJ1662">
            <v>0</v>
          </cell>
          <cell r="AK1662">
            <v>0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6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0</v>
          </cell>
          <cell r="BD1662">
            <v>0</v>
          </cell>
          <cell r="BE1662">
            <v>0</v>
          </cell>
          <cell r="BF1662">
            <v>3354</v>
          </cell>
          <cell r="BG1662">
            <v>20124</v>
          </cell>
          <cell r="BH1662">
            <v>6</v>
          </cell>
          <cell r="BI1662">
            <v>1</v>
          </cell>
          <cell r="BJ1662">
            <v>1</v>
          </cell>
          <cell r="BK1662">
            <v>3354</v>
          </cell>
          <cell r="BL1662">
            <v>20124</v>
          </cell>
          <cell r="BM1662">
            <v>3354</v>
          </cell>
          <cell r="BN1662">
            <v>20124</v>
          </cell>
        </row>
        <row r="1663">
          <cell r="E1663">
            <v>21760509</v>
          </cell>
          <cell r="F1663" t="str">
            <v xml:space="preserve">Warren Elementary                       </v>
          </cell>
          <cell r="G1663" t="str">
            <v xml:space="preserve">224 E Bridge Ave                        </v>
          </cell>
          <cell r="H1663" t="str">
            <v xml:space="preserve">Warren              </v>
          </cell>
          <cell r="I1663">
            <v>56762</v>
          </cell>
          <cell r="J1663">
            <v>1969</v>
          </cell>
          <cell r="K1663">
            <v>50600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  <cell r="AE1663">
            <v>0</v>
          </cell>
          <cell r="AF1663">
            <v>0</v>
          </cell>
          <cell r="AG1663">
            <v>0</v>
          </cell>
          <cell r="AH1663">
            <v>0</v>
          </cell>
          <cell r="AI1663">
            <v>0</v>
          </cell>
          <cell r="AJ1663">
            <v>0</v>
          </cell>
          <cell r="AK1663">
            <v>0</v>
          </cell>
          <cell r="AL1663">
            <v>0</v>
          </cell>
          <cell r="AM1663">
            <v>0</v>
          </cell>
          <cell r="AN1663">
            <v>0</v>
          </cell>
          <cell r="AO1663">
            <v>0</v>
          </cell>
          <cell r="AP1663">
            <v>45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0</v>
          </cell>
          <cell r="BD1663">
            <v>0</v>
          </cell>
          <cell r="BE1663">
            <v>0</v>
          </cell>
          <cell r="BF1663">
            <v>50600</v>
          </cell>
          <cell r="BG1663">
            <v>2277000</v>
          </cell>
          <cell r="BH1663">
            <v>45</v>
          </cell>
          <cell r="BI1663">
            <v>1</v>
          </cell>
          <cell r="BJ1663">
            <v>1</v>
          </cell>
          <cell r="BK1663">
            <v>50600</v>
          </cell>
          <cell r="BL1663">
            <v>2277000</v>
          </cell>
          <cell r="BM1663">
            <v>50600</v>
          </cell>
          <cell r="BN1663">
            <v>2277000</v>
          </cell>
        </row>
        <row r="1664">
          <cell r="E1664">
            <v>21761675</v>
          </cell>
          <cell r="F1664" t="str">
            <v xml:space="preserve">Warren High School                      </v>
          </cell>
          <cell r="G1664" t="str">
            <v xml:space="preserve">224 E. Bridge Avenue                    </v>
          </cell>
          <cell r="H1664" t="str">
            <v xml:space="preserve">Warren              </v>
          </cell>
          <cell r="I1664">
            <v>56762</v>
          </cell>
          <cell r="J1664">
            <v>1954</v>
          </cell>
          <cell r="K1664">
            <v>78300</v>
          </cell>
          <cell r="L1664">
            <v>1957</v>
          </cell>
          <cell r="M1664">
            <v>14200</v>
          </cell>
          <cell r="N1664">
            <v>1965</v>
          </cell>
          <cell r="O1664">
            <v>10100</v>
          </cell>
          <cell r="P1664">
            <v>1974</v>
          </cell>
          <cell r="Q1664">
            <v>42200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0</v>
          </cell>
          <cell r="AE1664">
            <v>0</v>
          </cell>
          <cell r="AF1664">
            <v>0</v>
          </cell>
          <cell r="AG1664">
            <v>0</v>
          </cell>
          <cell r="AH1664">
            <v>0</v>
          </cell>
          <cell r="AI1664">
            <v>0</v>
          </cell>
          <cell r="AJ1664">
            <v>0</v>
          </cell>
          <cell r="AK1664">
            <v>0</v>
          </cell>
          <cell r="AL1664">
            <v>0</v>
          </cell>
          <cell r="AM1664">
            <v>0</v>
          </cell>
          <cell r="AN1664">
            <v>0</v>
          </cell>
          <cell r="AO1664">
            <v>0</v>
          </cell>
          <cell r="AP1664">
            <v>50</v>
          </cell>
          <cell r="AQ1664">
            <v>50</v>
          </cell>
          <cell r="AR1664">
            <v>49</v>
          </cell>
          <cell r="AS1664">
            <v>40</v>
          </cell>
          <cell r="AT1664">
            <v>0</v>
          </cell>
          <cell r="AU1664">
            <v>0</v>
          </cell>
          <cell r="AV1664">
            <v>0</v>
          </cell>
          <cell r="AW1664">
            <v>0</v>
          </cell>
          <cell r="AX1664">
            <v>0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0</v>
          </cell>
          <cell r="BD1664">
            <v>0</v>
          </cell>
          <cell r="BE1664">
            <v>0</v>
          </cell>
          <cell r="BF1664">
            <v>144800</v>
          </cell>
          <cell r="BG1664">
            <v>6807900</v>
          </cell>
          <cell r="BH1664">
            <v>47.01588397790055</v>
          </cell>
          <cell r="BI1664">
            <v>1</v>
          </cell>
          <cell r="BJ1664">
            <v>1</v>
          </cell>
          <cell r="BK1664">
            <v>144800</v>
          </cell>
          <cell r="BL1664">
            <v>6807900</v>
          </cell>
          <cell r="BM1664">
            <v>144800</v>
          </cell>
          <cell r="BN1664">
            <v>6807900</v>
          </cell>
        </row>
        <row r="1665">
          <cell r="E1665">
            <v>21763701</v>
          </cell>
          <cell r="F1665" t="str">
            <v xml:space="preserve">WAO Bus Garage                          </v>
          </cell>
          <cell r="G1665" t="str">
            <v xml:space="preserve">328 N Minnesota St                      </v>
          </cell>
          <cell r="H1665" t="str">
            <v xml:space="preserve">Warren              </v>
          </cell>
          <cell r="I1665">
            <v>56762</v>
          </cell>
          <cell r="J1665">
            <v>1948</v>
          </cell>
          <cell r="K1665">
            <v>9100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0</v>
          </cell>
          <cell r="AF1665">
            <v>0</v>
          </cell>
          <cell r="AG1665">
            <v>0</v>
          </cell>
          <cell r="AH1665">
            <v>0</v>
          </cell>
          <cell r="AI1665">
            <v>0</v>
          </cell>
          <cell r="AJ1665">
            <v>0</v>
          </cell>
          <cell r="AK1665">
            <v>0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50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0</v>
          </cell>
          <cell r="BD1665">
            <v>0</v>
          </cell>
          <cell r="BE1665">
            <v>0</v>
          </cell>
          <cell r="BF1665">
            <v>9100</v>
          </cell>
          <cell r="BG1665">
            <v>455000</v>
          </cell>
          <cell r="BH1665">
            <v>50</v>
          </cell>
          <cell r="BI1665">
            <v>1</v>
          </cell>
          <cell r="BJ1665">
            <v>1</v>
          </cell>
          <cell r="BK1665">
            <v>9100</v>
          </cell>
          <cell r="BL1665">
            <v>455000</v>
          </cell>
          <cell r="BM1665">
            <v>9100</v>
          </cell>
          <cell r="BN1665">
            <v>455000</v>
          </cell>
        </row>
        <row r="1666">
          <cell r="E1666">
            <v>21801065</v>
          </cell>
          <cell r="F1666" t="str">
            <v xml:space="preserve">MACCRAY Jr../Sr. High School            </v>
          </cell>
          <cell r="G1666" t="str">
            <v xml:space="preserve">711 Wolverine Drive                     </v>
          </cell>
          <cell r="H1666" t="str">
            <v xml:space="preserve">Clara City          </v>
          </cell>
          <cell r="I1666">
            <v>56222</v>
          </cell>
          <cell r="J1666">
            <v>1965</v>
          </cell>
          <cell r="K1666">
            <v>64453</v>
          </cell>
          <cell r="L1666">
            <v>1986</v>
          </cell>
          <cell r="M1666">
            <v>3092</v>
          </cell>
          <cell r="N1666">
            <v>1995</v>
          </cell>
          <cell r="O1666">
            <v>11680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0</v>
          </cell>
          <cell r="AF1666">
            <v>0</v>
          </cell>
          <cell r="AG1666">
            <v>0</v>
          </cell>
          <cell r="AH1666">
            <v>0</v>
          </cell>
          <cell r="AI1666">
            <v>0</v>
          </cell>
          <cell r="AJ1666">
            <v>0</v>
          </cell>
          <cell r="AK1666">
            <v>0</v>
          </cell>
          <cell r="AL1666">
            <v>0</v>
          </cell>
          <cell r="AM1666">
            <v>0</v>
          </cell>
          <cell r="AN1666">
            <v>0</v>
          </cell>
          <cell r="AO1666">
            <v>0</v>
          </cell>
          <cell r="AP1666">
            <v>49</v>
          </cell>
          <cell r="AQ1666">
            <v>28</v>
          </cell>
          <cell r="AR1666">
            <v>19</v>
          </cell>
          <cell r="AS1666">
            <v>0</v>
          </cell>
          <cell r="AT1666">
            <v>0</v>
          </cell>
          <cell r="AU1666">
            <v>0</v>
          </cell>
          <cell r="AV1666">
            <v>0</v>
          </cell>
          <cell r="AW1666">
            <v>0</v>
          </cell>
          <cell r="AX1666">
            <v>0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0</v>
          </cell>
          <cell r="BD1666">
            <v>0</v>
          </cell>
          <cell r="BE1666">
            <v>0</v>
          </cell>
          <cell r="BF1666">
            <v>79225</v>
          </cell>
          <cell r="BG1666">
            <v>3466693</v>
          </cell>
          <cell r="BH1666">
            <v>43.757563900283998</v>
          </cell>
          <cell r="BI1666">
            <v>1</v>
          </cell>
          <cell r="BJ1666">
            <v>1</v>
          </cell>
          <cell r="BK1666">
            <v>79225</v>
          </cell>
          <cell r="BL1666">
            <v>3466693</v>
          </cell>
          <cell r="BM1666">
            <v>79225</v>
          </cell>
          <cell r="BN1666">
            <v>3466693</v>
          </cell>
        </row>
        <row r="1667">
          <cell r="E1667">
            <v>21801066</v>
          </cell>
          <cell r="F1667" t="str">
            <v xml:space="preserve">MACCRAY West Elementary                 </v>
          </cell>
          <cell r="G1667" t="str">
            <v xml:space="preserve">700 Agnes Avenue                        </v>
          </cell>
          <cell r="H1667" t="str">
            <v xml:space="preserve">Maynard             </v>
          </cell>
          <cell r="I1667">
            <v>56260</v>
          </cell>
          <cell r="J1667">
            <v>1954</v>
          </cell>
          <cell r="K1667">
            <v>30842</v>
          </cell>
          <cell r="L1667">
            <v>1966</v>
          </cell>
          <cell r="M1667">
            <v>19957</v>
          </cell>
          <cell r="N1667">
            <v>1997</v>
          </cell>
          <cell r="O1667">
            <v>10768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0</v>
          </cell>
          <cell r="AF1667">
            <v>0</v>
          </cell>
          <cell r="AG1667">
            <v>0</v>
          </cell>
          <cell r="AH1667">
            <v>0</v>
          </cell>
          <cell r="AI1667">
            <v>0</v>
          </cell>
          <cell r="AJ1667">
            <v>0</v>
          </cell>
          <cell r="AK1667">
            <v>0</v>
          </cell>
          <cell r="AL1667">
            <v>0</v>
          </cell>
          <cell r="AM1667">
            <v>0</v>
          </cell>
          <cell r="AN1667">
            <v>0</v>
          </cell>
          <cell r="AO1667">
            <v>0</v>
          </cell>
          <cell r="AP1667">
            <v>50</v>
          </cell>
          <cell r="AQ1667">
            <v>48</v>
          </cell>
          <cell r="AR1667">
            <v>17</v>
          </cell>
          <cell r="AS1667">
            <v>0</v>
          </cell>
          <cell r="AT1667">
            <v>0</v>
          </cell>
          <cell r="AU1667">
            <v>0</v>
          </cell>
          <cell r="AV1667">
            <v>0</v>
          </cell>
          <cell r="AW1667">
            <v>0</v>
          </cell>
          <cell r="AX1667">
            <v>0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0</v>
          </cell>
          <cell r="BD1667">
            <v>0</v>
          </cell>
          <cell r="BE1667">
            <v>0</v>
          </cell>
          <cell r="BF1667">
            <v>61567</v>
          </cell>
          <cell r="BG1667">
            <v>2683092</v>
          </cell>
          <cell r="BH1667">
            <v>43.580034758880572</v>
          </cell>
          <cell r="BI1667">
            <v>1</v>
          </cell>
          <cell r="BJ1667">
            <v>1</v>
          </cell>
          <cell r="BK1667">
            <v>61567</v>
          </cell>
          <cell r="BL1667">
            <v>2683092</v>
          </cell>
          <cell r="BM1667">
            <v>61567</v>
          </cell>
          <cell r="BN1667">
            <v>2683092</v>
          </cell>
        </row>
        <row r="1668">
          <cell r="E1668">
            <v>21801159</v>
          </cell>
          <cell r="F1668" t="str">
            <v>MACCRAY East Elementary</v>
          </cell>
          <cell r="G1668" t="str">
            <v>309 Day Street</v>
          </cell>
          <cell r="H1668" t="str">
            <v>Raymond</v>
          </cell>
          <cell r="I1668">
            <v>56282</v>
          </cell>
          <cell r="J1668">
            <v>1939</v>
          </cell>
          <cell r="K1668">
            <v>13440</v>
          </cell>
          <cell r="L1668">
            <v>1955</v>
          </cell>
          <cell r="M1668">
            <v>4560</v>
          </cell>
          <cell r="N1668">
            <v>1960</v>
          </cell>
          <cell r="O1668">
            <v>32602</v>
          </cell>
          <cell r="P1668">
            <v>1965</v>
          </cell>
          <cell r="Q1668">
            <v>21296</v>
          </cell>
          <cell r="R1668">
            <v>1995</v>
          </cell>
          <cell r="S1668">
            <v>11233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0</v>
          </cell>
          <cell r="AF1668">
            <v>0</v>
          </cell>
          <cell r="AG1668">
            <v>0</v>
          </cell>
          <cell r="AH1668">
            <v>0</v>
          </cell>
          <cell r="AI1668">
            <v>0</v>
          </cell>
          <cell r="AJ1668">
            <v>0</v>
          </cell>
          <cell r="AK1668">
            <v>0</v>
          </cell>
          <cell r="AL1668">
            <v>0</v>
          </cell>
          <cell r="AM1668">
            <v>0</v>
          </cell>
          <cell r="AN1668">
            <v>0</v>
          </cell>
          <cell r="AO1668">
            <v>0</v>
          </cell>
          <cell r="AP1668">
            <v>50</v>
          </cell>
          <cell r="AQ1668">
            <v>50</v>
          </cell>
          <cell r="AR1668">
            <v>50</v>
          </cell>
          <cell r="AS1668">
            <v>49</v>
          </cell>
          <cell r="AT1668">
            <v>19</v>
          </cell>
          <cell r="AU1668">
            <v>0</v>
          </cell>
          <cell r="AV1668">
            <v>0</v>
          </cell>
          <cell r="AW1668">
            <v>0</v>
          </cell>
          <cell r="AX1668">
            <v>0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0</v>
          </cell>
          <cell r="BD1668">
            <v>0</v>
          </cell>
          <cell r="BE1668">
            <v>0</v>
          </cell>
          <cell r="BF1668">
            <v>83131</v>
          </cell>
          <cell r="BG1668">
            <v>3787031</v>
          </cell>
          <cell r="BH1668">
            <v>45.554979490202214</v>
          </cell>
          <cell r="BI1668">
            <v>1</v>
          </cell>
          <cell r="BJ1668">
            <v>1</v>
          </cell>
          <cell r="BK1668">
            <v>83131</v>
          </cell>
          <cell r="BL1668">
            <v>3787031</v>
          </cell>
          <cell r="BM1668">
            <v>83131</v>
          </cell>
          <cell r="BN1668">
            <v>3787031</v>
          </cell>
        </row>
        <row r="1669">
          <cell r="E1669">
            <v>21841290</v>
          </cell>
          <cell r="F1669" t="str">
            <v xml:space="preserve">Luverne Elementary                      </v>
          </cell>
          <cell r="G1669" t="str">
            <v xml:space="preserve">709 North Kniss                         </v>
          </cell>
          <cell r="H1669" t="str">
            <v xml:space="preserve">Luverne             </v>
          </cell>
          <cell r="I1669">
            <v>56156</v>
          </cell>
          <cell r="J1669">
            <v>1998</v>
          </cell>
          <cell r="K1669">
            <v>128468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0</v>
          </cell>
          <cell r="AF1669">
            <v>0</v>
          </cell>
          <cell r="AG1669">
            <v>0</v>
          </cell>
          <cell r="AH1669">
            <v>0</v>
          </cell>
          <cell r="AI1669">
            <v>0</v>
          </cell>
          <cell r="AJ1669">
            <v>0</v>
          </cell>
          <cell r="AK1669">
            <v>0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16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0</v>
          </cell>
          <cell r="BD1669">
            <v>0</v>
          </cell>
          <cell r="BE1669">
            <v>0</v>
          </cell>
          <cell r="BF1669">
            <v>128468</v>
          </cell>
          <cell r="BG1669">
            <v>2055488</v>
          </cell>
          <cell r="BH1669">
            <v>16</v>
          </cell>
          <cell r="BI1669">
            <v>1</v>
          </cell>
          <cell r="BJ1669">
            <v>1</v>
          </cell>
          <cell r="BK1669">
            <v>128468</v>
          </cell>
          <cell r="BL1669">
            <v>2055488</v>
          </cell>
          <cell r="BM1669">
            <v>128468</v>
          </cell>
          <cell r="BN1669">
            <v>2055488</v>
          </cell>
        </row>
        <row r="1670">
          <cell r="E1670">
            <v>21841291</v>
          </cell>
          <cell r="F1670" t="str">
            <v xml:space="preserve">Luverne MS/HS                           </v>
          </cell>
          <cell r="G1670" t="str">
            <v xml:space="preserve">709 North Kniss                         </v>
          </cell>
          <cell r="H1670" t="str">
            <v xml:space="preserve">Luverne             </v>
          </cell>
          <cell r="I1670">
            <v>56156</v>
          </cell>
          <cell r="J1670">
            <v>1954</v>
          </cell>
          <cell r="K1670">
            <v>134760</v>
          </cell>
          <cell r="L1670">
            <v>1964</v>
          </cell>
          <cell r="M1670">
            <v>95980</v>
          </cell>
          <cell r="N1670">
            <v>1975</v>
          </cell>
          <cell r="O1670">
            <v>18468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0</v>
          </cell>
          <cell r="AF1670">
            <v>0</v>
          </cell>
          <cell r="AG1670">
            <v>0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  <cell r="AO1670">
            <v>0</v>
          </cell>
          <cell r="AP1670">
            <v>50</v>
          </cell>
          <cell r="AQ1670">
            <v>50</v>
          </cell>
          <cell r="AR1670">
            <v>39</v>
          </cell>
          <cell r="AS1670">
            <v>0</v>
          </cell>
          <cell r="AT1670">
            <v>0</v>
          </cell>
          <cell r="AU1670">
            <v>0</v>
          </cell>
          <cell r="AV1670">
            <v>0</v>
          </cell>
          <cell r="AW1670">
            <v>0</v>
          </cell>
          <cell r="AX1670">
            <v>0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0</v>
          </cell>
          <cell r="BD1670">
            <v>0</v>
          </cell>
          <cell r="BE1670">
            <v>0</v>
          </cell>
          <cell r="BF1670">
            <v>249208</v>
          </cell>
          <cell r="BG1670">
            <v>12257252</v>
          </cell>
          <cell r="BH1670">
            <v>49.184825527270391</v>
          </cell>
          <cell r="BI1670">
            <v>1</v>
          </cell>
          <cell r="BJ1670">
            <v>1</v>
          </cell>
          <cell r="BK1670">
            <v>249208</v>
          </cell>
          <cell r="BL1670">
            <v>12257252</v>
          </cell>
          <cell r="BM1670">
            <v>249208</v>
          </cell>
          <cell r="BN1670">
            <v>12257252</v>
          </cell>
        </row>
        <row r="1671">
          <cell r="E1671">
            <v>21901451</v>
          </cell>
          <cell r="F1671" t="str">
            <v xml:space="preserve">H. A. Hagg Elementary                   </v>
          </cell>
          <cell r="G1671" t="str">
            <v xml:space="preserve">1204 11th Avenue                        </v>
          </cell>
          <cell r="H1671" t="str">
            <v xml:space="preserve">Clarkfield          </v>
          </cell>
          <cell r="I1671">
            <v>56223</v>
          </cell>
          <cell r="J1671">
            <v>1922</v>
          </cell>
          <cell r="K1671">
            <v>75952</v>
          </cell>
          <cell r="L1671">
            <v>1952</v>
          </cell>
          <cell r="M1671">
            <v>26680</v>
          </cell>
          <cell r="N1671">
            <v>1959</v>
          </cell>
          <cell r="O1671">
            <v>19350</v>
          </cell>
          <cell r="P1671">
            <v>1977</v>
          </cell>
          <cell r="Q1671">
            <v>22000</v>
          </cell>
          <cell r="R1671">
            <v>1992</v>
          </cell>
          <cell r="S1671">
            <v>3240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0</v>
          </cell>
          <cell r="AF1671">
            <v>0</v>
          </cell>
          <cell r="AG1671">
            <v>0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L1671">
            <v>0</v>
          </cell>
          <cell r="AM1671">
            <v>0</v>
          </cell>
          <cell r="AN1671">
            <v>0</v>
          </cell>
          <cell r="AO1671">
            <v>0</v>
          </cell>
          <cell r="AP1671">
            <v>50</v>
          </cell>
          <cell r="AQ1671">
            <v>50</v>
          </cell>
          <cell r="AR1671">
            <v>50</v>
          </cell>
          <cell r="AS1671">
            <v>37</v>
          </cell>
          <cell r="AT1671">
            <v>22</v>
          </cell>
          <cell r="AU1671">
            <v>0</v>
          </cell>
          <cell r="AV1671">
            <v>0</v>
          </cell>
          <cell r="AW1671">
            <v>0</v>
          </cell>
          <cell r="AX1671">
            <v>0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0</v>
          </cell>
          <cell r="BD1671">
            <v>0</v>
          </cell>
          <cell r="BE1671">
            <v>0</v>
          </cell>
          <cell r="BF1671">
            <v>147222</v>
          </cell>
          <cell r="BG1671">
            <v>6984380</v>
          </cell>
          <cell r="BH1671">
            <v>47.441143307386128</v>
          </cell>
          <cell r="BI1671">
            <v>0</v>
          </cell>
          <cell r="BJ1671">
            <v>0</v>
          </cell>
          <cell r="BK1671">
            <v>0</v>
          </cell>
          <cell r="BL1671">
            <v>0</v>
          </cell>
          <cell r="BM1671">
            <v>0</v>
          </cell>
          <cell r="BN1671">
            <v>0</v>
          </cell>
        </row>
        <row r="1672">
          <cell r="E1672">
            <v>21901453</v>
          </cell>
          <cell r="F1672" t="str">
            <v xml:space="preserve">Bert Raney Elementary                   </v>
          </cell>
          <cell r="G1672" t="str">
            <v xml:space="preserve">555 7th Avenue                          </v>
          </cell>
          <cell r="H1672" t="str">
            <v xml:space="preserve">Granite Falls       </v>
          </cell>
          <cell r="I1672">
            <v>56241</v>
          </cell>
          <cell r="J1672">
            <v>1952</v>
          </cell>
          <cell r="K1672">
            <v>47330</v>
          </cell>
          <cell r="L1672">
            <v>1959</v>
          </cell>
          <cell r="M1672">
            <v>17640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0</v>
          </cell>
          <cell r="AF1672">
            <v>0</v>
          </cell>
          <cell r="AG1672">
            <v>0</v>
          </cell>
          <cell r="AH1672">
            <v>0</v>
          </cell>
          <cell r="AI1672">
            <v>0</v>
          </cell>
          <cell r="AJ1672">
            <v>0</v>
          </cell>
          <cell r="AK1672">
            <v>0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50</v>
          </cell>
          <cell r="AQ1672">
            <v>50</v>
          </cell>
          <cell r="AR1672">
            <v>0</v>
          </cell>
          <cell r="AS1672">
            <v>0</v>
          </cell>
          <cell r="AT1672">
            <v>0</v>
          </cell>
          <cell r="AU1672">
            <v>0</v>
          </cell>
          <cell r="AV1672">
            <v>0</v>
          </cell>
          <cell r="AW1672">
            <v>0</v>
          </cell>
          <cell r="AX1672">
            <v>0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0</v>
          </cell>
          <cell r="BD1672">
            <v>0</v>
          </cell>
          <cell r="BE1672">
            <v>0</v>
          </cell>
          <cell r="BF1672">
            <v>64970</v>
          </cell>
          <cell r="BG1672">
            <v>3248500</v>
          </cell>
          <cell r="BH1672">
            <v>50</v>
          </cell>
          <cell r="BI1672">
            <v>1</v>
          </cell>
          <cell r="BJ1672">
            <v>1</v>
          </cell>
          <cell r="BK1672">
            <v>64970</v>
          </cell>
          <cell r="BL1672">
            <v>3248500</v>
          </cell>
          <cell r="BM1672">
            <v>64970</v>
          </cell>
          <cell r="BN1672">
            <v>3248500</v>
          </cell>
        </row>
        <row r="1673">
          <cell r="E1673">
            <v>21901454</v>
          </cell>
          <cell r="F1673" t="str">
            <v xml:space="preserve">Yellow Medicine East High School        </v>
          </cell>
          <cell r="G1673" t="str">
            <v xml:space="preserve">450 9th Avenue                          </v>
          </cell>
          <cell r="H1673" t="str">
            <v xml:space="preserve">Granite Falls       </v>
          </cell>
          <cell r="I1673">
            <v>56241</v>
          </cell>
          <cell r="J1673">
            <v>1930</v>
          </cell>
          <cell r="K1673">
            <v>90823</v>
          </cell>
          <cell r="L1673">
            <v>1965</v>
          </cell>
          <cell r="M1673">
            <v>53600</v>
          </cell>
          <cell r="N1673">
            <v>1980</v>
          </cell>
          <cell r="O1673">
            <v>35000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0</v>
          </cell>
          <cell r="AF1673">
            <v>0</v>
          </cell>
          <cell r="AG1673">
            <v>0</v>
          </cell>
          <cell r="AH1673">
            <v>0</v>
          </cell>
          <cell r="AI1673">
            <v>0</v>
          </cell>
          <cell r="AJ1673">
            <v>0</v>
          </cell>
          <cell r="AK1673">
            <v>0</v>
          </cell>
          <cell r="AL1673">
            <v>0</v>
          </cell>
          <cell r="AM1673">
            <v>0</v>
          </cell>
          <cell r="AN1673">
            <v>0</v>
          </cell>
          <cell r="AO1673">
            <v>0</v>
          </cell>
          <cell r="AP1673">
            <v>50</v>
          </cell>
          <cell r="AQ1673">
            <v>49</v>
          </cell>
          <cell r="AR1673">
            <v>34</v>
          </cell>
          <cell r="AS1673">
            <v>0</v>
          </cell>
          <cell r="AT1673">
            <v>0</v>
          </cell>
          <cell r="AU1673">
            <v>0</v>
          </cell>
          <cell r="AV1673">
            <v>0</v>
          </cell>
          <cell r="AW1673">
            <v>0</v>
          </cell>
          <cell r="AX1673">
            <v>0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0</v>
          </cell>
          <cell r="BD1673">
            <v>0</v>
          </cell>
          <cell r="BE1673">
            <v>0</v>
          </cell>
          <cell r="BF1673">
            <v>179423</v>
          </cell>
          <cell r="BG1673">
            <v>8357550</v>
          </cell>
          <cell r="BH1673">
            <v>46.580148587416332</v>
          </cell>
          <cell r="BI1673">
            <v>1</v>
          </cell>
          <cell r="BJ1673">
            <v>1</v>
          </cell>
          <cell r="BK1673">
            <v>179423</v>
          </cell>
          <cell r="BL1673">
            <v>8357550</v>
          </cell>
          <cell r="BM1673">
            <v>179423</v>
          </cell>
          <cell r="BN1673">
            <v>8357550</v>
          </cell>
        </row>
        <row r="1674">
          <cell r="E1674">
            <v>21980283</v>
          </cell>
          <cell r="F1674" t="str">
            <v xml:space="preserve">Fillmore Central High School            </v>
          </cell>
          <cell r="G1674" t="str">
            <v xml:space="preserve">145 Main Avenue South                   </v>
          </cell>
          <cell r="H1674" t="str">
            <v xml:space="preserve">Harmony             </v>
          </cell>
          <cell r="I1674">
            <v>55939</v>
          </cell>
          <cell r="J1674">
            <v>1936</v>
          </cell>
          <cell r="K1674">
            <v>38219</v>
          </cell>
          <cell r="L1674">
            <v>1967</v>
          </cell>
          <cell r="M1674">
            <v>48300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0</v>
          </cell>
          <cell r="AE1674">
            <v>0</v>
          </cell>
          <cell r="AF1674">
            <v>0</v>
          </cell>
          <cell r="AG1674">
            <v>0</v>
          </cell>
          <cell r="AH1674">
            <v>0</v>
          </cell>
          <cell r="AI1674">
            <v>0</v>
          </cell>
          <cell r="AJ1674">
            <v>0</v>
          </cell>
          <cell r="AK1674">
            <v>0</v>
          </cell>
          <cell r="AL1674">
            <v>0</v>
          </cell>
          <cell r="AM1674">
            <v>0</v>
          </cell>
          <cell r="AN1674">
            <v>0</v>
          </cell>
          <cell r="AO1674">
            <v>0</v>
          </cell>
          <cell r="AP1674">
            <v>50</v>
          </cell>
          <cell r="AQ1674">
            <v>47</v>
          </cell>
          <cell r="AR1674">
            <v>0</v>
          </cell>
          <cell r="AS1674">
            <v>0</v>
          </cell>
          <cell r="AT1674">
            <v>0</v>
          </cell>
          <cell r="AU1674">
            <v>0</v>
          </cell>
          <cell r="AV1674">
            <v>0</v>
          </cell>
          <cell r="AW1674">
            <v>0</v>
          </cell>
          <cell r="AX1674">
            <v>0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0</v>
          </cell>
          <cell r="BD1674">
            <v>0</v>
          </cell>
          <cell r="BE1674">
            <v>0</v>
          </cell>
          <cell r="BF1674">
            <v>86519</v>
          </cell>
          <cell r="BG1674">
            <v>4181050</v>
          </cell>
          <cell r="BH1674">
            <v>48.325223361342594</v>
          </cell>
          <cell r="BI1674">
            <v>1</v>
          </cell>
          <cell r="BJ1674">
            <v>1</v>
          </cell>
          <cell r="BK1674">
            <v>86519</v>
          </cell>
          <cell r="BL1674">
            <v>4181050</v>
          </cell>
          <cell r="BM1674">
            <v>86519</v>
          </cell>
          <cell r="BN1674">
            <v>4181050</v>
          </cell>
        </row>
        <row r="1675">
          <cell r="E1675">
            <v>21980289</v>
          </cell>
          <cell r="F1675" t="str">
            <v xml:space="preserve">Fillmore Central Middle School          </v>
          </cell>
          <cell r="G1675" t="str">
            <v xml:space="preserve">700 Chatfield                           </v>
          </cell>
          <cell r="H1675" t="str">
            <v xml:space="preserve">Preston             </v>
          </cell>
          <cell r="I1675">
            <v>55965</v>
          </cell>
          <cell r="J1675">
            <v>1957</v>
          </cell>
          <cell r="K1675">
            <v>54713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  <cell r="AE1675">
            <v>0</v>
          </cell>
          <cell r="AF1675">
            <v>0</v>
          </cell>
          <cell r="AG1675">
            <v>0</v>
          </cell>
          <cell r="AH1675">
            <v>0</v>
          </cell>
          <cell r="AI1675">
            <v>0</v>
          </cell>
          <cell r="AJ1675">
            <v>0</v>
          </cell>
          <cell r="AK1675">
            <v>0</v>
          </cell>
          <cell r="AL1675">
            <v>0</v>
          </cell>
          <cell r="AM1675">
            <v>0</v>
          </cell>
          <cell r="AN1675">
            <v>0</v>
          </cell>
          <cell r="AO1675">
            <v>0</v>
          </cell>
          <cell r="AP1675">
            <v>50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0</v>
          </cell>
          <cell r="AV1675">
            <v>0</v>
          </cell>
          <cell r="AW1675">
            <v>0</v>
          </cell>
          <cell r="AX1675">
            <v>0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0</v>
          </cell>
          <cell r="BD1675">
            <v>0</v>
          </cell>
          <cell r="BE1675">
            <v>0</v>
          </cell>
          <cell r="BF1675">
            <v>54713</v>
          </cell>
          <cell r="BG1675">
            <v>2735650</v>
          </cell>
          <cell r="BH1675">
            <v>50</v>
          </cell>
          <cell r="BI1675">
            <v>1</v>
          </cell>
          <cell r="BJ1675">
            <v>1</v>
          </cell>
          <cell r="BK1675">
            <v>54713</v>
          </cell>
          <cell r="BL1675">
            <v>2735650</v>
          </cell>
          <cell r="BM1675">
            <v>54713</v>
          </cell>
          <cell r="BN1675">
            <v>2735650</v>
          </cell>
        </row>
        <row r="1676">
          <cell r="E1676">
            <v>21981581</v>
          </cell>
          <cell r="F1676" t="str">
            <v xml:space="preserve">Fillmore Central  Elementary            </v>
          </cell>
          <cell r="G1676" t="str">
            <v xml:space="preserve">702 Chatfield Avenue                    </v>
          </cell>
          <cell r="H1676" t="str">
            <v xml:space="preserve">Preston             </v>
          </cell>
          <cell r="I1676">
            <v>55965</v>
          </cell>
          <cell r="J1676">
            <v>1992</v>
          </cell>
          <cell r="K1676">
            <v>51284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22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0</v>
          </cell>
          <cell r="BD1676">
            <v>0</v>
          </cell>
          <cell r="BE1676">
            <v>0</v>
          </cell>
          <cell r="BF1676">
            <v>51284</v>
          </cell>
          <cell r="BG1676">
            <v>1128248</v>
          </cell>
          <cell r="BH1676">
            <v>22</v>
          </cell>
          <cell r="BI1676">
            <v>1</v>
          </cell>
          <cell r="BJ1676">
            <v>1</v>
          </cell>
          <cell r="BK1676">
            <v>51284</v>
          </cell>
          <cell r="BL1676">
            <v>1128248</v>
          </cell>
          <cell r="BM1676">
            <v>51284</v>
          </cell>
          <cell r="BN1676">
            <v>1128248</v>
          </cell>
        </row>
        <row r="1677">
          <cell r="E1677">
            <v>22150565</v>
          </cell>
          <cell r="F1677" t="str">
            <v xml:space="preserve">Gary                                    </v>
          </cell>
          <cell r="G1677" t="str">
            <v xml:space="preserve">310 2nd Avenue East                     </v>
          </cell>
          <cell r="H1677" t="str">
            <v xml:space="preserve">Gary                </v>
          </cell>
          <cell r="I1677">
            <v>56545</v>
          </cell>
          <cell r="J1677">
            <v>1935</v>
          </cell>
          <cell r="K1677">
            <v>9420</v>
          </cell>
          <cell r="L1677">
            <v>1951</v>
          </cell>
          <cell r="M1677">
            <v>20620</v>
          </cell>
          <cell r="N1677">
            <v>1977</v>
          </cell>
          <cell r="O1677">
            <v>19000</v>
          </cell>
          <cell r="P1677">
            <v>1995</v>
          </cell>
          <cell r="Q1677">
            <v>7430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50</v>
          </cell>
          <cell r="AQ1677">
            <v>50</v>
          </cell>
          <cell r="AR1677">
            <v>37</v>
          </cell>
          <cell r="AS1677">
            <v>19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0</v>
          </cell>
          <cell r="BD1677">
            <v>0</v>
          </cell>
          <cell r="BE1677">
            <v>0</v>
          </cell>
          <cell r="BF1677">
            <v>56470</v>
          </cell>
          <cell r="BG1677">
            <v>2346170</v>
          </cell>
          <cell r="BH1677">
            <v>41.547193199929168</v>
          </cell>
          <cell r="BI1677">
            <v>1</v>
          </cell>
          <cell r="BJ1677">
            <v>1</v>
          </cell>
          <cell r="BK1677">
            <v>56470</v>
          </cell>
          <cell r="BL1677">
            <v>2346170</v>
          </cell>
          <cell r="BM1677">
            <v>56470</v>
          </cell>
          <cell r="BN1677">
            <v>2346170</v>
          </cell>
        </row>
        <row r="1678">
          <cell r="E1678">
            <v>22150568</v>
          </cell>
          <cell r="F1678" t="str">
            <v xml:space="preserve">Norman County East High School          </v>
          </cell>
          <cell r="G1678" t="str">
            <v xml:space="preserve">408 West Main Ave                       </v>
          </cell>
          <cell r="H1678" t="str">
            <v xml:space="preserve">Twin Valley         </v>
          </cell>
          <cell r="I1678">
            <v>56584</v>
          </cell>
          <cell r="J1678">
            <v>1955</v>
          </cell>
          <cell r="K1678">
            <v>29672</v>
          </cell>
          <cell r="L1678">
            <v>1964</v>
          </cell>
          <cell r="M1678">
            <v>5265</v>
          </cell>
          <cell r="N1678">
            <v>1986</v>
          </cell>
          <cell r="O1678">
            <v>3680</v>
          </cell>
          <cell r="P1678">
            <v>1996</v>
          </cell>
          <cell r="Q1678">
            <v>33824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50</v>
          </cell>
          <cell r="AQ1678">
            <v>50</v>
          </cell>
          <cell r="AR1678">
            <v>28</v>
          </cell>
          <cell r="AS1678">
            <v>18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0</v>
          </cell>
          <cell r="BD1678">
            <v>0</v>
          </cell>
          <cell r="BE1678">
            <v>0</v>
          </cell>
          <cell r="BF1678">
            <v>72441</v>
          </cell>
          <cell r="BG1678">
            <v>2458722</v>
          </cell>
          <cell r="BH1678">
            <v>33.941027870957058</v>
          </cell>
          <cell r="BI1678">
            <v>1</v>
          </cell>
          <cell r="BJ1678">
            <v>1</v>
          </cell>
          <cell r="BK1678">
            <v>72441</v>
          </cell>
          <cell r="BL1678">
            <v>2458722</v>
          </cell>
          <cell r="BM1678">
            <v>72441</v>
          </cell>
          <cell r="BN1678">
            <v>2458722</v>
          </cell>
        </row>
        <row r="1679">
          <cell r="E1679">
            <v>22153705</v>
          </cell>
          <cell r="F1679" t="str">
            <v xml:space="preserve">Twin Valley Bus Garage                  </v>
          </cell>
          <cell r="G1679" t="str">
            <v xml:space="preserve">408 W. Main                             </v>
          </cell>
          <cell r="H1679" t="str">
            <v xml:space="preserve">Twn Valley          </v>
          </cell>
          <cell r="I1679">
            <v>56584</v>
          </cell>
          <cell r="J1679">
            <v>1974</v>
          </cell>
          <cell r="K1679">
            <v>2250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40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0</v>
          </cell>
          <cell r="BD1679">
            <v>0</v>
          </cell>
          <cell r="BE1679">
            <v>0</v>
          </cell>
          <cell r="BF1679">
            <v>2250</v>
          </cell>
          <cell r="BG1679">
            <v>90000</v>
          </cell>
          <cell r="BH1679">
            <v>40</v>
          </cell>
          <cell r="BI1679">
            <v>1</v>
          </cell>
          <cell r="BJ1679">
            <v>0</v>
          </cell>
          <cell r="BK1679">
            <v>0</v>
          </cell>
          <cell r="BL1679">
            <v>0</v>
          </cell>
          <cell r="BM1679">
            <v>2250</v>
          </cell>
          <cell r="BN1679">
            <v>90000</v>
          </cell>
        </row>
        <row r="1680">
          <cell r="E1680">
            <v>22153706</v>
          </cell>
          <cell r="F1680" t="str">
            <v xml:space="preserve">Gary Bus Garage                         </v>
          </cell>
          <cell r="G1680" t="str">
            <v xml:space="preserve">301 2nd Ave    East                     </v>
          </cell>
          <cell r="H1680" t="str">
            <v xml:space="preserve">Gary                </v>
          </cell>
          <cell r="I1680">
            <v>56545</v>
          </cell>
          <cell r="J1680">
            <v>1972</v>
          </cell>
          <cell r="K1680">
            <v>2912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42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0</v>
          </cell>
          <cell r="BD1680">
            <v>0</v>
          </cell>
          <cell r="BE1680">
            <v>0</v>
          </cell>
          <cell r="BF1680">
            <v>2912</v>
          </cell>
          <cell r="BG1680">
            <v>122304</v>
          </cell>
          <cell r="BH1680">
            <v>42</v>
          </cell>
          <cell r="BI1680">
            <v>1</v>
          </cell>
          <cell r="BJ1680">
            <v>0</v>
          </cell>
          <cell r="BK1680">
            <v>0</v>
          </cell>
          <cell r="BL1680">
            <v>0</v>
          </cell>
          <cell r="BM1680">
            <v>2912</v>
          </cell>
          <cell r="BN1680">
            <v>122304</v>
          </cell>
        </row>
        <row r="1681">
          <cell r="E1681">
            <v>22153707</v>
          </cell>
          <cell r="F1681" t="str">
            <v xml:space="preserve">Transportation Storage                  </v>
          </cell>
          <cell r="G1681" t="str">
            <v xml:space="preserve">408 W. Main                             </v>
          </cell>
          <cell r="H1681" t="str">
            <v xml:space="preserve">Twin Valley         </v>
          </cell>
          <cell r="I1681">
            <v>56584</v>
          </cell>
          <cell r="J1681">
            <v>1969</v>
          </cell>
          <cell r="K1681">
            <v>1312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45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0</v>
          </cell>
          <cell r="AV1681">
            <v>0</v>
          </cell>
          <cell r="AW1681">
            <v>0</v>
          </cell>
          <cell r="AX1681">
            <v>0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F1681">
            <v>1312</v>
          </cell>
          <cell r="BG1681">
            <v>59040</v>
          </cell>
          <cell r="BH1681">
            <v>45</v>
          </cell>
          <cell r="BI1681">
            <v>1</v>
          </cell>
          <cell r="BJ1681">
            <v>0</v>
          </cell>
          <cell r="BK1681">
            <v>0</v>
          </cell>
          <cell r="BL1681">
            <v>0</v>
          </cell>
          <cell r="BM1681">
            <v>1312</v>
          </cell>
          <cell r="BN1681">
            <v>59040</v>
          </cell>
        </row>
        <row r="1682">
          <cell r="E1682">
            <v>22153708</v>
          </cell>
          <cell r="F1682" t="str">
            <v xml:space="preserve">Storage Building                        </v>
          </cell>
          <cell r="G1682" t="str">
            <v xml:space="preserve">408 W. Main                             </v>
          </cell>
          <cell r="H1682" t="str">
            <v xml:space="preserve">Twin Valley         </v>
          </cell>
          <cell r="I1682">
            <v>56584</v>
          </cell>
          <cell r="J1682">
            <v>1992</v>
          </cell>
          <cell r="K1682">
            <v>5350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22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0</v>
          </cell>
          <cell r="BD1682">
            <v>0</v>
          </cell>
          <cell r="BE1682">
            <v>0</v>
          </cell>
          <cell r="BF1682">
            <v>5350</v>
          </cell>
          <cell r="BG1682">
            <v>117700</v>
          </cell>
          <cell r="BH1682">
            <v>22</v>
          </cell>
          <cell r="BI1682">
            <v>1</v>
          </cell>
          <cell r="BJ1682">
            <v>0</v>
          </cell>
          <cell r="BK1682">
            <v>0</v>
          </cell>
          <cell r="BL1682">
            <v>0</v>
          </cell>
          <cell r="BM1682">
            <v>5350</v>
          </cell>
          <cell r="BN1682">
            <v>117700</v>
          </cell>
        </row>
        <row r="1683">
          <cell r="E1683">
            <v>23101350</v>
          </cell>
          <cell r="F1683" t="str">
            <v xml:space="preserve">Arlington                               </v>
          </cell>
          <cell r="G1683" t="str">
            <v xml:space="preserve">202 NW Third Avenue                     </v>
          </cell>
          <cell r="H1683" t="str">
            <v xml:space="preserve">Arlington           </v>
          </cell>
          <cell r="I1683">
            <v>55307</v>
          </cell>
          <cell r="J1683">
            <v>1933</v>
          </cell>
          <cell r="K1683">
            <v>31087</v>
          </cell>
          <cell r="L1683">
            <v>1955</v>
          </cell>
          <cell r="M1683">
            <v>51949</v>
          </cell>
          <cell r="N1683">
            <v>1973</v>
          </cell>
          <cell r="O1683">
            <v>26544</v>
          </cell>
          <cell r="P1683">
            <v>1989</v>
          </cell>
          <cell r="Q1683">
            <v>5760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50</v>
          </cell>
          <cell r="AQ1683">
            <v>50</v>
          </cell>
          <cell r="AR1683">
            <v>41</v>
          </cell>
          <cell r="AS1683">
            <v>25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115340</v>
          </cell>
          <cell r="BG1683">
            <v>5384104</v>
          </cell>
          <cell r="BH1683">
            <v>46.680284376625629</v>
          </cell>
          <cell r="BI1683">
            <v>1</v>
          </cell>
          <cell r="BJ1683">
            <v>1</v>
          </cell>
          <cell r="BK1683">
            <v>115340</v>
          </cell>
          <cell r="BL1683">
            <v>5384104</v>
          </cell>
          <cell r="BM1683">
            <v>115340</v>
          </cell>
          <cell r="BN1683">
            <v>5384104</v>
          </cell>
        </row>
        <row r="1684">
          <cell r="E1684">
            <v>23101351</v>
          </cell>
          <cell r="F1684" t="str">
            <v xml:space="preserve">Gaylord                                 </v>
          </cell>
          <cell r="G1684" t="str">
            <v xml:space="preserve">500 Court Box 356                       </v>
          </cell>
          <cell r="H1684" t="str">
            <v xml:space="preserve">Gaylord             </v>
          </cell>
          <cell r="I1684">
            <v>55334</v>
          </cell>
          <cell r="J1684">
            <v>1935</v>
          </cell>
          <cell r="K1684">
            <v>41266</v>
          </cell>
          <cell r="L1684">
            <v>1954</v>
          </cell>
          <cell r="M1684">
            <v>28553</v>
          </cell>
          <cell r="N1684">
            <v>1957</v>
          </cell>
          <cell r="O1684">
            <v>5400</v>
          </cell>
          <cell r="P1684">
            <v>1959</v>
          </cell>
          <cell r="Q1684">
            <v>23482</v>
          </cell>
          <cell r="R1684">
            <v>1970</v>
          </cell>
          <cell r="S1684">
            <v>2880</v>
          </cell>
          <cell r="T1684">
            <v>1975</v>
          </cell>
          <cell r="U1684">
            <v>1072</v>
          </cell>
          <cell r="V1684">
            <v>1980</v>
          </cell>
          <cell r="W1684">
            <v>13822</v>
          </cell>
          <cell r="X1684">
            <v>1990</v>
          </cell>
          <cell r="Y1684">
            <v>675</v>
          </cell>
          <cell r="Z1684">
            <v>1996</v>
          </cell>
          <cell r="AA1684">
            <v>3360</v>
          </cell>
          <cell r="AB1684">
            <v>1994</v>
          </cell>
          <cell r="AC1684">
            <v>540</v>
          </cell>
          <cell r="AD1684">
            <v>0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50</v>
          </cell>
          <cell r="AQ1684">
            <v>50</v>
          </cell>
          <cell r="AR1684">
            <v>50</v>
          </cell>
          <cell r="AS1684">
            <v>50</v>
          </cell>
          <cell r="AT1684">
            <v>44</v>
          </cell>
          <cell r="AU1684">
            <v>39</v>
          </cell>
          <cell r="AV1684">
            <v>34</v>
          </cell>
          <cell r="AW1684">
            <v>24</v>
          </cell>
          <cell r="AX1684">
            <v>18</v>
          </cell>
          <cell r="AY1684">
            <v>20</v>
          </cell>
          <cell r="AZ1684">
            <v>0</v>
          </cell>
          <cell r="BA1684">
            <v>0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121050</v>
          </cell>
          <cell r="BG1684">
            <v>5661006</v>
          </cell>
          <cell r="BH1684">
            <v>46.765848822800493</v>
          </cell>
          <cell r="BI1684">
            <v>1</v>
          </cell>
          <cell r="BJ1684">
            <v>1</v>
          </cell>
          <cell r="BK1684">
            <v>121050</v>
          </cell>
          <cell r="BL1684">
            <v>5661006</v>
          </cell>
          <cell r="BM1684">
            <v>121050</v>
          </cell>
          <cell r="BN1684">
            <v>5661006</v>
          </cell>
        </row>
        <row r="1685">
          <cell r="E1685">
            <v>23111863</v>
          </cell>
          <cell r="F1685" t="str">
            <v xml:space="preserve">Clearbrook Gonvick School               </v>
          </cell>
          <cell r="G1685" t="str">
            <v xml:space="preserve">16770 Clearwater Lake Rd                </v>
          </cell>
          <cell r="H1685" t="str">
            <v xml:space="preserve">Clearbrook          </v>
          </cell>
          <cell r="I1685">
            <v>56634</v>
          </cell>
          <cell r="J1685">
            <v>2003</v>
          </cell>
          <cell r="K1685">
            <v>102000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11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102000</v>
          </cell>
          <cell r="BG1685">
            <v>1122000</v>
          </cell>
          <cell r="BH1685">
            <v>11</v>
          </cell>
          <cell r="BI1685">
            <v>1</v>
          </cell>
          <cell r="BJ1685">
            <v>1</v>
          </cell>
          <cell r="BK1685">
            <v>102000</v>
          </cell>
          <cell r="BL1685">
            <v>1122000</v>
          </cell>
          <cell r="BM1685">
            <v>102000</v>
          </cell>
          <cell r="BN1685">
            <v>1122000</v>
          </cell>
        </row>
        <row r="1686">
          <cell r="E1686">
            <v>23420279</v>
          </cell>
          <cell r="F1686" t="str">
            <v xml:space="preserve">West Central Area South Elementary      </v>
          </cell>
          <cell r="G1686" t="str">
            <v xml:space="preserve">31 N Central Ave                        </v>
          </cell>
          <cell r="H1686" t="str">
            <v xml:space="preserve">Kensington          </v>
          </cell>
          <cell r="I1686">
            <v>56343</v>
          </cell>
          <cell r="J1686">
            <v>1955</v>
          </cell>
          <cell r="K1686">
            <v>18456</v>
          </cell>
          <cell r="L1686">
            <v>1957</v>
          </cell>
          <cell r="M1686">
            <v>9080</v>
          </cell>
          <cell r="N1686">
            <v>1970</v>
          </cell>
          <cell r="O1686">
            <v>8168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50</v>
          </cell>
          <cell r="AQ1686">
            <v>50</v>
          </cell>
          <cell r="AR1686">
            <v>44</v>
          </cell>
          <cell r="AS1686">
            <v>0</v>
          </cell>
          <cell r="AT1686">
            <v>0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35704</v>
          </cell>
          <cell r="BG1686">
            <v>1736192</v>
          </cell>
          <cell r="BH1686">
            <v>48.627380685637462</v>
          </cell>
          <cell r="BI1686">
            <v>1</v>
          </cell>
          <cell r="BJ1686">
            <v>1</v>
          </cell>
          <cell r="BK1686">
            <v>35704</v>
          </cell>
          <cell r="BL1686">
            <v>1736192</v>
          </cell>
          <cell r="BM1686">
            <v>35704</v>
          </cell>
          <cell r="BN1686">
            <v>1736192</v>
          </cell>
        </row>
        <row r="1687">
          <cell r="E1687">
            <v>23420318</v>
          </cell>
          <cell r="F1687" t="str">
            <v>West Central Area North Elementary</v>
          </cell>
          <cell r="G1687" t="str">
            <v>411 1st Street SE</v>
          </cell>
          <cell r="H1687" t="str">
            <v>Elbow Lake</v>
          </cell>
          <cell r="I1687">
            <v>56531</v>
          </cell>
          <cell r="J1687">
            <v>1936</v>
          </cell>
          <cell r="K1687">
            <v>10000</v>
          </cell>
          <cell r="L1687">
            <v>1950</v>
          </cell>
          <cell r="M1687">
            <v>21171</v>
          </cell>
          <cell r="N1687">
            <v>1966</v>
          </cell>
          <cell r="O1687">
            <v>44010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50</v>
          </cell>
          <cell r="AQ1687">
            <v>50</v>
          </cell>
          <cell r="AR1687">
            <v>48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75181</v>
          </cell>
          <cell r="BG1687">
            <v>3671030</v>
          </cell>
          <cell r="BH1687">
            <v>48.829225469200992</v>
          </cell>
          <cell r="BI1687">
            <v>1</v>
          </cell>
          <cell r="BJ1687">
            <v>1</v>
          </cell>
          <cell r="BK1687">
            <v>75181</v>
          </cell>
          <cell r="BL1687">
            <v>3671030</v>
          </cell>
          <cell r="BM1687">
            <v>75181</v>
          </cell>
          <cell r="BN1687">
            <v>3671030</v>
          </cell>
        </row>
        <row r="1688">
          <cell r="E1688">
            <v>23421703</v>
          </cell>
          <cell r="F1688" t="str">
            <v xml:space="preserve">West Central Area Secondary School      </v>
          </cell>
          <cell r="G1688" t="str">
            <v xml:space="preserve">301 County Road 2                       </v>
          </cell>
          <cell r="H1688" t="str">
            <v xml:space="preserve">Barrett             </v>
          </cell>
          <cell r="I1688">
            <v>56311</v>
          </cell>
          <cell r="J1688">
            <v>1995</v>
          </cell>
          <cell r="K1688">
            <v>130000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  <cell r="AO1688">
            <v>0</v>
          </cell>
          <cell r="AP1688">
            <v>19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130000</v>
          </cell>
          <cell r="BG1688">
            <v>2470000</v>
          </cell>
          <cell r="BH1688">
            <v>19</v>
          </cell>
          <cell r="BI1688">
            <v>1</v>
          </cell>
          <cell r="BJ1688">
            <v>1</v>
          </cell>
          <cell r="BK1688">
            <v>130000</v>
          </cell>
          <cell r="BL1688">
            <v>2470000</v>
          </cell>
          <cell r="BM1688">
            <v>130000</v>
          </cell>
          <cell r="BN1688">
            <v>2470000</v>
          </cell>
        </row>
        <row r="1689">
          <cell r="E1689">
            <v>23580468</v>
          </cell>
          <cell r="F1689" t="str">
            <v xml:space="preserve">Tri-County Schools                      </v>
          </cell>
          <cell r="G1689" t="str">
            <v xml:space="preserve">Pembina Trail Road                      </v>
          </cell>
          <cell r="H1689" t="str">
            <v xml:space="preserve">Karlstad            </v>
          </cell>
          <cell r="I1689">
            <v>56732</v>
          </cell>
          <cell r="J1689">
            <v>1924</v>
          </cell>
          <cell r="K1689">
            <v>16358</v>
          </cell>
          <cell r="L1689">
            <v>1942</v>
          </cell>
          <cell r="M1689">
            <v>17642</v>
          </cell>
          <cell r="N1689">
            <v>1955</v>
          </cell>
          <cell r="O1689">
            <v>8536</v>
          </cell>
          <cell r="P1689">
            <v>1962</v>
          </cell>
          <cell r="Q1689">
            <v>17072</v>
          </cell>
          <cell r="R1689">
            <v>1982</v>
          </cell>
          <cell r="S1689">
            <v>30000</v>
          </cell>
          <cell r="T1689">
            <v>1999</v>
          </cell>
          <cell r="U1689">
            <v>5760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  <cell r="AG1689">
            <v>0</v>
          </cell>
          <cell r="AH1689">
            <v>0</v>
          </cell>
          <cell r="AI1689">
            <v>0</v>
          </cell>
          <cell r="AJ1689">
            <v>0</v>
          </cell>
          <cell r="AK1689">
            <v>0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50</v>
          </cell>
          <cell r="AQ1689">
            <v>50</v>
          </cell>
          <cell r="AR1689">
            <v>50</v>
          </cell>
          <cell r="AS1689">
            <v>50</v>
          </cell>
          <cell r="AT1689">
            <v>32</v>
          </cell>
          <cell r="AU1689">
            <v>15</v>
          </cell>
          <cell r="AV1689">
            <v>0</v>
          </cell>
          <cell r="AW1689">
            <v>0</v>
          </cell>
          <cell r="AX1689">
            <v>0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0</v>
          </cell>
          <cell r="BD1689">
            <v>0</v>
          </cell>
          <cell r="BE1689">
            <v>0</v>
          </cell>
          <cell r="BF1689">
            <v>95368</v>
          </cell>
          <cell r="BG1689">
            <v>4026800</v>
          </cell>
          <cell r="BH1689">
            <v>42.223806727623518</v>
          </cell>
          <cell r="BI1689">
            <v>1</v>
          </cell>
          <cell r="BJ1689">
            <v>1</v>
          </cell>
          <cell r="BK1689">
            <v>95368</v>
          </cell>
          <cell r="BL1689">
            <v>4026800</v>
          </cell>
          <cell r="BM1689">
            <v>95368</v>
          </cell>
          <cell r="BN1689">
            <v>4026800</v>
          </cell>
        </row>
        <row r="1690">
          <cell r="E1690">
            <v>23581873</v>
          </cell>
          <cell r="F1690" t="str">
            <v xml:space="preserve">Bus Garage                              </v>
          </cell>
          <cell r="G1690" t="str">
            <v xml:space="preserve">            Box 178                     </v>
          </cell>
          <cell r="H1690" t="str">
            <v xml:space="preserve">Karlstad, MN        </v>
          </cell>
          <cell r="I1690">
            <v>56732</v>
          </cell>
          <cell r="J1690">
            <v>1958</v>
          </cell>
          <cell r="K1690">
            <v>4590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  <cell r="AG1690">
            <v>0</v>
          </cell>
          <cell r="AH1690">
            <v>0</v>
          </cell>
          <cell r="AI1690">
            <v>0</v>
          </cell>
          <cell r="AJ1690">
            <v>0</v>
          </cell>
          <cell r="AK1690">
            <v>0</v>
          </cell>
          <cell r="AL1690">
            <v>0</v>
          </cell>
          <cell r="AM1690">
            <v>0</v>
          </cell>
          <cell r="AN1690">
            <v>0</v>
          </cell>
          <cell r="AO1690">
            <v>0</v>
          </cell>
          <cell r="AP1690">
            <v>50</v>
          </cell>
          <cell r="AQ1690">
            <v>0</v>
          </cell>
          <cell r="AR1690">
            <v>0</v>
          </cell>
          <cell r="AS1690">
            <v>0</v>
          </cell>
          <cell r="AT1690">
            <v>0</v>
          </cell>
          <cell r="AU1690">
            <v>0</v>
          </cell>
          <cell r="AV1690">
            <v>0</v>
          </cell>
          <cell r="AW1690">
            <v>0</v>
          </cell>
          <cell r="AX1690">
            <v>0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0</v>
          </cell>
          <cell r="BD1690">
            <v>0</v>
          </cell>
          <cell r="BE1690">
            <v>0</v>
          </cell>
          <cell r="BF1690">
            <v>4590</v>
          </cell>
          <cell r="BG1690">
            <v>229500</v>
          </cell>
          <cell r="BH1690">
            <v>50</v>
          </cell>
          <cell r="BI1690">
            <v>1</v>
          </cell>
          <cell r="BJ1690">
            <v>0</v>
          </cell>
          <cell r="BK1690">
            <v>0</v>
          </cell>
          <cell r="BL1690">
            <v>0</v>
          </cell>
          <cell r="BM1690">
            <v>4590</v>
          </cell>
          <cell r="BN1690">
            <v>229500</v>
          </cell>
        </row>
        <row r="1691">
          <cell r="E1691">
            <v>23581874</v>
          </cell>
          <cell r="F1691" t="str">
            <v xml:space="preserve">Storage shed                            </v>
          </cell>
          <cell r="G1691" t="str">
            <v xml:space="preserve">Box 178                                 </v>
          </cell>
          <cell r="H1691" t="str">
            <v xml:space="preserve">Karlstad, MN        </v>
          </cell>
          <cell r="I1691">
            <v>56732</v>
          </cell>
          <cell r="J1691">
            <v>1980</v>
          </cell>
          <cell r="K1691">
            <v>336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34</v>
          </cell>
          <cell r="AQ1691">
            <v>0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>
            <v>0</v>
          </cell>
          <cell r="AW1691">
            <v>0</v>
          </cell>
          <cell r="AX1691">
            <v>0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F1691">
            <v>336</v>
          </cell>
          <cell r="BG1691">
            <v>11424</v>
          </cell>
          <cell r="BH1691">
            <v>34</v>
          </cell>
          <cell r="BI1691">
            <v>1</v>
          </cell>
          <cell r="BJ1691">
            <v>0</v>
          </cell>
          <cell r="BK1691">
            <v>0</v>
          </cell>
          <cell r="BL1691">
            <v>0</v>
          </cell>
          <cell r="BM1691">
            <v>336</v>
          </cell>
          <cell r="BN1691">
            <v>11424</v>
          </cell>
        </row>
        <row r="1692">
          <cell r="E1692">
            <v>23581875</v>
          </cell>
          <cell r="F1692" t="str">
            <v xml:space="preserve">Storage shed                            </v>
          </cell>
          <cell r="G1692" t="str">
            <v xml:space="preserve">Box 178                                 </v>
          </cell>
          <cell r="H1692" t="str">
            <v xml:space="preserve">Karlstad, MN        </v>
          </cell>
          <cell r="I1692">
            <v>56732</v>
          </cell>
          <cell r="J1692">
            <v>1981</v>
          </cell>
          <cell r="K1692">
            <v>336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33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0</v>
          </cell>
          <cell r="AV1692">
            <v>0</v>
          </cell>
          <cell r="AW1692">
            <v>0</v>
          </cell>
          <cell r="AX1692">
            <v>0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336</v>
          </cell>
          <cell r="BG1692">
            <v>11088</v>
          </cell>
          <cell r="BH1692">
            <v>33</v>
          </cell>
          <cell r="BI1692">
            <v>1</v>
          </cell>
          <cell r="BJ1692">
            <v>0</v>
          </cell>
          <cell r="BK1692">
            <v>0</v>
          </cell>
          <cell r="BL1692">
            <v>0</v>
          </cell>
          <cell r="BM1692">
            <v>336</v>
          </cell>
          <cell r="BN1692">
            <v>11088</v>
          </cell>
        </row>
        <row r="1693">
          <cell r="E1693">
            <v>23581876</v>
          </cell>
          <cell r="F1693" t="str">
            <v xml:space="preserve">Bus Garage                              </v>
          </cell>
          <cell r="G1693" t="str">
            <v xml:space="preserve">Box 178                                 </v>
          </cell>
          <cell r="H1693" t="str">
            <v xml:space="preserve">Karlstad, MN        </v>
          </cell>
          <cell r="I1693">
            <v>56732</v>
          </cell>
          <cell r="J1693">
            <v>1999</v>
          </cell>
          <cell r="K1693">
            <v>5600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15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>
            <v>0</v>
          </cell>
          <cell r="AW1693">
            <v>0</v>
          </cell>
          <cell r="AX1693">
            <v>0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5600</v>
          </cell>
          <cell r="BG1693">
            <v>84000</v>
          </cell>
          <cell r="BH1693">
            <v>15</v>
          </cell>
          <cell r="BI1693">
            <v>1</v>
          </cell>
          <cell r="BJ1693">
            <v>0</v>
          </cell>
          <cell r="BK1693">
            <v>0</v>
          </cell>
          <cell r="BL1693">
            <v>0</v>
          </cell>
          <cell r="BM1693">
            <v>5600</v>
          </cell>
          <cell r="BN1693">
            <v>84000</v>
          </cell>
        </row>
        <row r="1694">
          <cell r="E1694">
            <v>23641357</v>
          </cell>
          <cell r="F1694" t="str">
            <v xml:space="preserve">Belgrade                                </v>
          </cell>
          <cell r="G1694" t="str">
            <v xml:space="preserve">710 Washburn                            </v>
          </cell>
          <cell r="H1694" t="str">
            <v xml:space="preserve">Belgrade            </v>
          </cell>
          <cell r="I1694">
            <v>56312</v>
          </cell>
          <cell r="J1694">
            <v>1971</v>
          </cell>
          <cell r="K1694">
            <v>67400</v>
          </cell>
          <cell r="L1694">
            <v>1994</v>
          </cell>
          <cell r="M1694">
            <v>39200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  <cell r="AE1694">
            <v>0</v>
          </cell>
          <cell r="AF1694">
            <v>0</v>
          </cell>
          <cell r="AG1694">
            <v>0</v>
          </cell>
          <cell r="AH1694">
            <v>0</v>
          </cell>
          <cell r="AI1694">
            <v>0</v>
          </cell>
          <cell r="AJ1694">
            <v>0</v>
          </cell>
          <cell r="AK1694">
            <v>0</v>
          </cell>
          <cell r="AL1694">
            <v>0</v>
          </cell>
          <cell r="AM1694">
            <v>0</v>
          </cell>
          <cell r="AN1694">
            <v>0</v>
          </cell>
          <cell r="AO1694">
            <v>0</v>
          </cell>
          <cell r="AP1694">
            <v>43</v>
          </cell>
          <cell r="AQ1694">
            <v>20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0</v>
          </cell>
          <cell r="BD1694">
            <v>0</v>
          </cell>
          <cell r="BE1694">
            <v>0</v>
          </cell>
          <cell r="BF1694">
            <v>106600</v>
          </cell>
          <cell r="BG1694">
            <v>3682200</v>
          </cell>
          <cell r="BH1694">
            <v>34.542213883677299</v>
          </cell>
          <cell r="BI1694">
            <v>1</v>
          </cell>
          <cell r="BJ1694">
            <v>1</v>
          </cell>
          <cell r="BK1694">
            <v>106600</v>
          </cell>
          <cell r="BL1694">
            <v>3682200</v>
          </cell>
          <cell r="BM1694">
            <v>106600</v>
          </cell>
          <cell r="BN1694">
            <v>3682200</v>
          </cell>
        </row>
        <row r="1695">
          <cell r="E1695">
            <v>23641358</v>
          </cell>
          <cell r="F1695" t="str">
            <v xml:space="preserve">Brooten                                 </v>
          </cell>
          <cell r="G1695" t="str">
            <v xml:space="preserve">250 2nd Avenue                          </v>
          </cell>
          <cell r="H1695" t="str">
            <v xml:space="preserve">Brooten             </v>
          </cell>
          <cell r="I1695">
            <v>56316</v>
          </cell>
          <cell r="J1695">
            <v>1964</v>
          </cell>
          <cell r="K1695">
            <v>34900</v>
          </cell>
          <cell r="L1695">
            <v>1994</v>
          </cell>
          <cell r="M1695">
            <v>43600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50</v>
          </cell>
          <cell r="AQ1695">
            <v>20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0</v>
          </cell>
          <cell r="BD1695">
            <v>0</v>
          </cell>
          <cell r="BE1695">
            <v>0</v>
          </cell>
          <cell r="BF1695">
            <v>78500</v>
          </cell>
          <cell r="BG1695">
            <v>2617000</v>
          </cell>
          <cell r="BH1695">
            <v>33.337579617834393</v>
          </cell>
          <cell r="BI1695">
            <v>1</v>
          </cell>
          <cell r="BJ1695">
            <v>1</v>
          </cell>
          <cell r="BK1695">
            <v>78500</v>
          </cell>
          <cell r="BL1695">
            <v>2617000</v>
          </cell>
          <cell r="BM1695">
            <v>78500</v>
          </cell>
          <cell r="BN1695">
            <v>2617000</v>
          </cell>
        </row>
        <row r="1696">
          <cell r="E1696">
            <v>23650738</v>
          </cell>
          <cell r="F1696" t="str">
            <v xml:space="preserve">GFW Middle School                       </v>
          </cell>
          <cell r="G1696" t="str">
            <v xml:space="preserve">300 SE 2nd                              </v>
          </cell>
          <cell r="H1696" t="str">
            <v xml:space="preserve">Fairfax             </v>
          </cell>
          <cell r="I1696">
            <v>55332</v>
          </cell>
          <cell r="J1696">
            <v>1938</v>
          </cell>
          <cell r="K1696">
            <v>9495</v>
          </cell>
          <cell r="L1696">
            <v>1958</v>
          </cell>
          <cell r="M1696">
            <v>18890</v>
          </cell>
          <cell r="N1696">
            <v>1976</v>
          </cell>
          <cell r="O1696">
            <v>47475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50</v>
          </cell>
          <cell r="AQ1696">
            <v>50</v>
          </cell>
          <cell r="AR1696">
            <v>38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0</v>
          </cell>
          <cell r="BD1696">
            <v>0</v>
          </cell>
          <cell r="BE1696">
            <v>0</v>
          </cell>
          <cell r="BF1696">
            <v>75860</v>
          </cell>
          <cell r="BG1696">
            <v>3223300</v>
          </cell>
          <cell r="BH1696">
            <v>42.490113366728181</v>
          </cell>
          <cell r="BI1696">
            <v>1</v>
          </cell>
          <cell r="BJ1696">
            <v>1</v>
          </cell>
          <cell r="BK1696">
            <v>75860</v>
          </cell>
          <cell r="BL1696">
            <v>3223300</v>
          </cell>
          <cell r="BM1696">
            <v>75860</v>
          </cell>
          <cell r="BN1696">
            <v>3223300</v>
          </cell>
        </row>
        <row r="1697">
          <cell r="E1697">
            <v>23651352</v>
          </cell>
          <cell r="F1697" t="str">
            <v>GFW Elementary</v>
          </cell>
          <cell r="G1697" t="str">
            <v>323 East 11th Street</v>
          </cell>
          <cell r="H1697" t="str">
            <v>Gibbon</v>
          </cell>
          <cell r="I1697">
            <v>55335</v>
          </cell>
          <cell r="J1697">
            <v>1935</v>
          </cell>
          <cell r="K1697">
            <v>9000</v>
          </cell>
          <cell r="L1697">
            <v>1954</v>
          </cell>
          <cell r="M1697">
            <v>25130</v>
          </cell>
          <cell r="N1697">
            <v>1998</v>
          </cell>
          <cell r="O1697">
            <v>30000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L1697">
            <v>0</v>
          </cell>
          <cell r="AM1697">
            <v>0</v>
          </cell>
          <cell r="AN1697">
            <v>0</v>
          </cell>
          <cell r="AO1697">
            <v>0</v>
          </cell>
          <cell r="AP1697">
            <v>50</v>
          </cell>
          <cell r="AQ1697">
            <v>50</v>
          </cell>
          <cell r="AR1697">
            <v>16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0</v>
          </cell>
          <cell r="BD1697">
            <v>0</v>
          </cell>
          <cell r="BE1697">
            <v>0</v>
          </cell>
          <cell r="BF1697">
            <v>64130</v>
          </cell>
          <cell r="BG1697">
            <v>2186500</v>
          </cell>
          <cell r="BH1697">
            <v>34.094807422423202</v>
          </cell>
          <cell r="BI1697">
            <v>1</v>
          </cell>
          <cell r="BJ1697">
            <v>1</v>
          </cell>
          <cell r="BK1697">
            <v>64130</v>
          </cell>
          <cell r="BL1697">
            <v>2186500</v>
          </cell>
          <cell r="BM1697">
            <v>64130</v>
          </cell>
          <cell r="BN1697">
            <v>2186500</v>
          </cell>
        </row>
        <row r="1698">
          <cell r="E1698">
            <v>23651355</v>
          </cell>
          <cell r="F1698" t="str">
            <v xml:space="preserve">GFW High School                         </v>
          </cell>
          <cell r="G1698" t="str">
            <v xml:space="preserve">North Cottonwood Street                 </v>
          </cell>
          <cell r="H1698" t="str">
            <v xml:space="preserve">Winthrop            </v>
          </cell>
          <cell r="I1698">
            <v>55396</v>
          </cell>
          <cell r="J1698">
            <v>1935</v>
          </cell>
          <cell r="K1698">
            <v>16784</v>
          </cell>
          <cell r="L1698">
            <v>1954</v>
          </cell>
          <cell r="M1698">
            <v>20696</v>
          </cell>
          <cell r="N1698">
            <v>1964</v>
          </cell>
          <cell r="O1698">
            <v>64544</v>
          </cell>
          <cell r="P1698">
            <v>1975</v>
          </cell>
          <cell r="Q1698">
            <v>16690</v>
          </cell>
          <cell r="R1698">
            <v>2008</v>
          </cell>
          <cell r="S1698">
            <v>5973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L1698">
            <v>0</v>
          </cell>
          <cell r="AM1698">
            <v>0</v>
          </cell>
          <cell r="AN1698">
            <v>0</v>
          </cell>
          <cell r="AO1698">
            <v>0</v>
          </cell>
          <cell r="AP1698">
            <v>50</v>
          </cell>
          <cell r="AQ1698">
            <v>50</v>
          </cell>
          <cell r="AR1698">
            <v>50</v>
          </cell>
          <cell r="AS1698">
            <v>39</v>
          </cell>
          <cell r="AT1698">
            <v>6</v>
          </cell>
          <cell r="AU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0</v>
          </cell>
          <cell r="BD1698">
            <v>0</v>
          </cell>
          <cell r="BE1698">
            <v>0</v>
          </cell>
          <cell r="BF1698">
            <v>124687</v>
          </cell>
          <cell r="BG1698">
            <v>5787948</v>
          </cell>
          <cell r="BH1698">
            <v>46.419819227345272</v>
          </cell>
          <cell r="BI1698">
            <v>1</v>
          </cell>
          <cell r="BJ1698">
            <v>1</v>
          </cell>
          <cell r="BK1698">
            <v>124687</v>
          </cell>
          <cell r="BL1698">
            <v>5787948</v>
          </cell>
          <cell r="BM1698">
            <v>124687</v>
          </cell>
          <cell r="BN1698">
            <v>5787948</v>
          </cell>
        </row>
        <row r="1699">
          <cell r="E1699">
            <v>23961156</v>
          </cell>
          <cell r="F1699" t="str">
            <v xml:space="preserve">Atwater                                 </v>
          </cell>
          <cell r="G1699" t="str">
            <v xml:space="preserve">302 S 2nd St                            </v>
          </cell>
          <cell r="H1699" t="str">
            <v xml:space="preserve">Atwater             </v>
          </cell>
          <cell r="I1699">
            <v>56209</v>
          </cell>
          <cell r="J1699">
            <v>1954</v>
          </cell>
          <cell r="K1699">
            <v>40800</v>
          </cell>
          <cell r="L1699">
            <v>1968</v>
          </cell>
          <cell r="M1699">
            <v>23100</v>
          </cell>
          <cell r="N1699">
            <v>1975</v>
          </cell>
          <cell r="O1699">
            <v>21500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L1699">
            <v>0</v>
          </cell>
          <cell r="AM1699">
            <v>0</v>
          </cell>
          <cell r="AN1699">
            <v>0</v>
          </cell>
          <cell r="AO1699">
            <v>0</v>
          </cell>
          <cell r="AP1699">
            <v>50</v>
          </cell>
          <cell r="AQ1699">
            <v>46</v>
          </cell>
          <cell r="AR1699">
            <v>39</v>
          </cell>
          <cell r="AS1699">
            <v>0</v>
          </cell>
          <cell r="AT1699">
            <v>0</v>
          </cell>
          <cell r="AU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0</v>
          </cell>
          <cell r="BD1699">
            <v>0</v>
          </cell>
          <cell r="BE1699">
            <v>0</v>
          </cell>
          <cell r="BF1699">
            <v>85400</v>
          </cell>
          <cell r="BG1699">
            <v>3941100</v>
          </cell>
          <cell r="BH1699">
            <v>46.148711943793913</v>
          </cell>
          <cell r="BI1699">
            <v>1</v>
          </cell>
          <cell r="BJ1699">
            <v>1</v>
          </cell>
          <cell r="BK1699">
            <v>85400</v>
          </cell>
          <cell r="BL1699">
            <v>3941100</v>
          </cell>
          <cell r="BM1699">
            <v>85400</v>
          </cell>
          <cell r="BN1699">
            <v>3941100</v>
          </cell>
        </row>
        <row r="1700">
          <cell r="E1700">
            <v>23961198</v>
          </cell>
          <cell r="F1700" t="str">
            <v xml:space="preserve">Cosmos                                  </v>
          </cell>
          <cell r="G1700" t="str">
            <v xml:space="preserve">320 N Saturn                            </v>
          </cell>
          <cell r="H1700" t="str">
            <v xml:space="preserve">Cosmos              </v>
          </cell>
          <cell r="I1700">
            <v>56228</v>
          </cell>
          <cell r="J1700">
            <v>1955</v>
          </cell>
          <cell r="K1700">
            <v>41278</v>
          </cell>
          <cell r="L1700">
            <v>1964</v>
          </cell>
          <cell r="M1700">
            <v>10008</v>
          </cell>
          <cell r="N1700">
            <v>1966</v>
          </cell>
          <cell r="O1700">
            <v>3680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50</v>
          </cell>
          <cell r="AQ1700">
            <v>50</v>
          </cell>
          <cell r="AR1700">
            <v>48</v>
          </cell>
          <cell r="AS1700">
            <v>0</v>
          </cell>
          <cell r="AT1700">
            <v>0</v>
          </cell>
          <cell r="AU1700">
            <v>0</v>
          </cell>
          <cell r="AV1700">
            <v>0</v>
          </cell>
          <cell r="AW1700">
            <v>0</v>
          </cell>
          <cell r="AX1700">
            <v>0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0</v>
          </cell>
          <cell r="BD1700">
            <v>0</v>
          </cell>
          <cell r="BE1700">
            <v>0</v>
          </cell>
          <cell r="BF1700">
            <v>54966</v>
          </cell>
          <cell r="BG1700">
            <v>2740940</v>
          </cell>
          <cell r="BH1700">
            <v>49.866099043044791</v>
          </cell>
          <cell r="BI1700">
            <v>1</v>
          </cell>
          <cell r="BJ1700">
            <v>0</v>
          </cell>
          <cell r="BK1700">
            <v>0</v>
          </cell>
          <cell r="BL1700">
            <v>0</v>
          </cell>
          <cell r="BM1700">
            <v>54966</v>
          </cell>
          <cell r="BN1700">
            <v>2740940</v>
          </cell>
        </row>
        <row r="1701">
          <cell r="E1701">
            <v>23963508</v>
          </cell>
          <cell r="F1701" t="str">
            <v xml:space="preserve">Grove City                              </v>
          </cell>
          <cell r="G1701" t="str">
            <v xml:space="preserve">27250 MN State Hwy 4                    </v>
          </cell>
          <cell r="H1701" t="str">
            <v xml:space="preserve">Grove City          </v>
          </cell>
          <cell r="I1701">
            <v>56243</v>
          </cell>
          <cell r="J1701">
            <v>1996</v>
          </cell>
          <cell r="K1701">
            <v>155000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  <cell r="AE1701">
            <v>0</v>
          </cell>
          <cell r="AF1701">
            <v>0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L1701">
            <v>0</v>
          </cell>
          <cell r="AM1701">
            <v>0</v>
          </cell>
          <cell r="AN1701">
            <v>0</v>
          </cell>
          <cell r="AO1701">
            <v>0</v>
          </cell>
          <cell r="AP1701">
            <v>18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0</v>
          </cell>
          <cell r="BD1701">
            <v>0</v>
          </cell>
          <cell r="BE1701">
            <v>0</v>
          </cell>
          <cell r="BF1701">
            <v>155000</v>
          </cell>
          <cell r="BG1701">
            <v>2790000</v>
          </cell>
          <cell r="BH1701">
            <v>18</v>
          </cell>
          <cell r="BI1701">
            <v>1</v>
          </cell>
          <cell r="BJ1701">
            <v>1</v>
          </cell>
          <cell r="BK1701">
            <v>155000</v>
          </cell>
          <cell r="BL1701">
            <v>2790000</v>
          </cell>
          <cell r="BM1701">
            <v>155000</v>
          </cell>
          <cell r="BN1701">
            <v>2790000</v>
          </cell>
        </row>
        <row r="1702">
          <cell r="E1702">
            <v>23970991</v>
          </cell>
          <cell r="F1702" t="str">
            <v xml:space="preserve">LeSueur-Henderson High School           </v>
          </cell>
          <cell r="G1702" t="str">
            <v xml:space="preserve">901 East Ferry                          </v>
          </cell>
          <cell r="H1702" t="str">
            <v xml:space="preserve">Le Sueur            </v>
          </cell>
          <cell r="I1702">
            <v>56058</v>
          </cell>
          <cell r="J1702">
            <v>1967</v>
          </cell>
          <cell r="K1702">
            <v>100496</v>
          </cell>
          <cell r="L1702">
            <v>1971</v>
          </cell>
          <cell r="M1702">
            <v>15000</v>
          </cell>
          <cell r="N1702">
            <v>2007</v>
          </cell>
          <cell r="O1702">
            <v>70000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0</v>
          </cell>
          <cell r="AE1702">
            <v>0</v>
          </cell>
          <cell r="AF1702">
            <v>0</v>
          </cell>
          <cell r="AG1702">
            <v>0</v>
          </cell>
          <cell r="AH1702">
            <v>0</v>
          </cell>
          <cell r="AI1702">
            <v>0</v>
          </cell>
          <cell r="AJ1702">
            <v>0</v>
          </cell>
          <cell r="AK1702">
            <v>0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47</v>
          </cell>
          <cell r="AQ1702">
            <v>43</v>
          </cell>
          <cell r="AR1702">
            <v>7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0</v>
          </cell>
          <cell r="BD1702">
            <v>0</v>
          </cell>
          <cell r="BE1702">
            <v>0</v>
          </cell>
          <cell r="BF1702">
            <v>185496</v>
          </cell>
          <cell r="BG1702">
            <v>5858312</v>
          </cell>
          <cell r="BH1702">
            <v>31.581877776340189</v>
          </cell>
          <cell r="BI1702">
            <v>1</v>
          </cell>
          <cell r="BJ1702">
            <v>1</v>
          </cell>
          <cell r="BK1702">
            <v>185496</v>
          </cell>
          <cell r="BL1702">
            <v>5858312</v>
          </cell>
          <cell r="BM1702">
            <v>185496</v>
          </cell>
          <cell r="BN1702">
            <v>5858312</v>
          </cell>
        </row>
        <row r="1703">
          <cell r="E1703">
            <v>23970992</v>
          </cell>
          <cell r="F1703" t="str">
            <v xml:space="preserve">Park Elementary                         </v>
          </cell>
          <cell r="G1703" t="str">
            <v xml:space="preserve">115 North  5th Street                   </v>
          </cell>
          <cell r="H1703" t="str">
            <v xml:space="preserve">LeSueur             </v>
          </cell>
          <cell r="I1703">
            <v>56058</v>
          </cell>
          <cell r="J1703">
            <v>1930</v>
          </cell>
          <cell r="K1703">
            <v>79716</v>
          </cell>
          <cell r="L1703">
            <v>1952</v>
          </cell>
          <cell r="M1703">
            <v>21890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  <cell r="AE1703">
            <v>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50</v>
          </cell>
          <cell r="AQ1703">
            <v>50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0</v>
          </cell>
          <cell r="BD1703">
            <v>0</v>
          </cell>
          <cell r="BE1703">
            <v>0</v>
          </cell>
          <cell r="BF1703">
            <v>101606</v>
          </cell>
          <cell r="BG1703">
            <v>5080300</v>
          </cell>
          <cell r="BH1703">
            <v>50</v>
          </cell>
          <cell r="BI1703">
            <v>1</v>
          </cell>
          <cell r="BJ1703">
            <v>1</v>
          </cell>
          <cell r="BK1703">
            <v>101606</v>
          </cell>
          <cell r="BL1703">
            <v>5080300</v>
          </cell>
          <cell r="BM1703">
            <v>101606</v>
          </cell>
          <cell r="BN1703">
            <v>5080300</v>
          </cell>
        </row>
        <row r="1704">
          <cell r="E1704">
            <v>23971353</v>
          </cell>
          <cell r="F1704" t="str">
            <v xml:space="preserve">Hilltop Elementary                      </v>
          </cell>
          <cell r="G1704" t="str">
            <v xml:space="preserve">700 South Street                        </v>
          </cell>
          <cell r="H1704" t="str">
            <v xml:space="preserve">Henderson           </v>
          </cell>
          <cell r="I1704">
            <v>56044</v>
          </cell>
          <cell r="J1704">
            <v>1973</v>
          </cell>
          <cell r="K1704">
            <v>28000</v>
          </cell>
          <cell r="L1704">
            <v>2006</v>
          </cell>
          <cell r="M1704">
            <v>800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41</v>
          </cell>
          <cell r="AQ1704">
            <v>8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0</v>
          </cell>
          <cell r="BD1704">
            <v>0</v>
          </cell>
          <cell r="BE1704">
            <v>0</v>
          </cell>
          <cell r="BF1704">
            <v>28800</v>
          </cell>
          <cell r="BG1704">
            <v>1154400</v>
          </cell>
          <cell r="BH1704">
            <v>40.083333333333336</v>
          </cell>
          <cell r="BI1704">
            <v>1</v>
          </cell>
          <cell r="BJ1704">
            <v>1</v>
          </cell>
          <cell r="BK1704">
            <v>28800</v>
          </cell>
          <cell r="BL1704">
            <v>1154400</v>
          </cell>
          <cell r="BM1704">
            <v>28800</v>
          </cell>
          <cell r="BN1704">
            <v>1154400</v>
          </cell>
        </row>
        <row r="1705">
          <cell r="E1705">
            <v>23973495</v>
          </cell>
          <cell r="F1705" t="str">
            <v xml:space="preserve">SE Ziebarth Memorial Family Learning    </v>
          </cell>
          <cell r="G1705" t="str">
            <v xml:space="preserve">706 Turril Street                       </v>
          </cell>
          <cell r="H1705" t="str">
            <v xml:space="preserve">LeSueur             </v>
          </cell>
          <cell r="I1705">
            <v>56058</v>
          </cell>
          <cell r="J1705">
            <v>1962</v>
          </cell>
          <cell r="K1705">
            <v>5408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  <cell r="AO1705">
            <v>0</v>
          </cell>
          <cell r="AP1705">
            <v>50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0</v>
          </cell>
          <cell r="BD1705">
            <v>0</v>
          </cell>
          <cell r="BE1705">
            <v>0</v>
          </cell>
          <cell r="BF1705">
            <v>5408</v>
          </cell>
          <cell r="BG1705">
            <v>270400</v>
          </cell>
          <cell r="BH1705">
            <v>50</v>
          </cell>
          <cell r="BI1705">
            <v>1</v>
          </cell>
          <cell r="BJ1705">
            <v>1</v>
          </cell>
          <cell r="BK1705">
            <v>5408</v>
          </cell>
          <cell r="BL1705">
            <v>270400</v>
          </cell>
          <cell r="BM1705">
            <v>5408</v>
          </cell>
          <cell r="BN1705">
            <v>270400</v>
          </cell>
        </row>
        <row r="1706">
          <cell r="E1706">
            <v>23973775</v>
          </cell>
          <cell r="F1706" t="str">
            <v xml:space="preserve">LeSuer Bus Garage                       </v>
          </cell>
          <cell r="G1706" t="str">
            <v xml:space="preserve">701 N. 4th Street                       </v>
          </cell>
          <cell r="H1706" t="str">
            <v xml:space="preserve">LeSueur             </v>
          </cell>
          <cell r="I1706">
            <v>56058</v>
          </cell>
          <cell r="J1706">
            <v>1952</v>
          </cell>
          <cell r="K1706">
            <v>5670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  <cell r="AE1706">
            <v>0</v>
          </cell>
          <cell r="AF1706">
            <v>0</v>
          </cell>
          <cell r="AG1706">
            <v>0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L1706">
            <v>0</v>
          </cell>
          <cell r="AM1706">
            <v>0</v>
          </cell>
          <cell r="AN1706">
            <v>0</v>
          </cell>
          <cell r="AO1706">
            <v>0</v>
          </cell>
          <cell r="AP1706">
            <v>50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0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0</v>
          </cell>
          <cell r="BD1706">
            <v>0</v>
          </cell>
          <cell r="BE1706">
            <v>0</v>
          </cell>
          <cell r="BF1706">
            <v>5670</v>
          </cell>
          <cell r="BG1706">
            <v>283500</v>
          </cell>
          <cell r="BH1706">
            <v>50</v>
          </cell>
          <cell r="BI1706">
            <v>1</v>
          </cell>
          <cell r="BJ1706">
            <v>0</v>
          </cell>
          <cell r="BK1706">
            <v>0</v>
          </cell>
          <cell r="BL1706">
            <v>0</v>
          </cell>
          <cell r="BM1706">
            <v>5670</v>
          </cell>
          <cell r="BN1706">
            <v>283500</v>
          </cell>
        </row>
        <row r="1707">
          <cell r="E1707">
            <v>23983776</v>
          </cell>
          <cell r="F1707" t="str">
            <v xml:space="preserve">Henderson Bus Garage                    </v>
          </cell>
          <cell r="G1707" t="str">
            <v xml:space="preserve">300th Street                            </v>
          </cell>
          <cell r="H1707" t="str">
            <v xml:space="preserve">Henderson           </v>
          </cell>
          <cell r="I1707">
            <v>56044</v>
          </cell>
          <cell r="J1707">
            <v>1989</v>
          </cell>
          <cell r="K1707">
            <v>7200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0</v>
          </cell>
          <cell r="AF1707">
            <v>0</v>
          </cell>
          <cell r="AG1707">
            <v>0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25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0</v>
          </cell>
          <cell r="BD1707">
            <v>0</v>
          </cell>
          <cell r="BE1707">
            <v>0</v>
          </cell>
          <cell r="BF1707">
            <v>7200</v>
          </cell>
          <cell r="BG1707">
            <v>180000</v>
          </cell>
          <cell r="BH1707">
            <v>25</v>
          </cell>
          <cell r="BI1707">
            <v>1</v>
          </cell>
          <cell r="BJ1707">
            <v>0</v>
          </cell>
          <cell r="BK1707">
            <v>0</v>
          </cell>
          <cell r="BL1707">
            <v>0</v>
          </cell>
          <cell r="BM1707">
            <v>7200</v>
          </cell>
          <cell r="BN1707">
            <v>180000</v>
          </cell>
        </row>
        <row r="1708">
          <cell r="E1708">
            <v>24480516</v>
          </cell>
          <cell r="F1708" t="str">
            <v xml:space="preserve">Sherburn                                </v>
          </cell>
          <cell r="G1708" t="str">
            <v xml:space="preserve">105 E 5th Street                        </v>
          </cell>
          <cell r="H1708" t="str">
            <v xml:space="preserve">Sherburn            </v>
          </cell>
          <cell r="I1708">
            <v>56171</v>
          </cell>
          <cell r="J1708">
            <v>1969</v>
          </cell>
          <cell r="K1708">
            <v>51260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  <cell r="AG1708">
            <v>0</v>
          </cell>
          <cell r="AH1708">
            <v>0</v>
          </cell>
          <cell r="AI1708">
            <v>0</v>
          </cell>
          <cell r="AJ1708">
            <v>0</v>
          </cell>
          <cell r="AK1708">
            <v>0</v>
          </cell>
          <cell r="AL1708">
            <v>0</v>
          </cell>
          <cell r="AM1708">
            <v>0</v>
          </cell>
          <cell r="AN1708">
            <v>0</v>
          </cell>
          <cell r="AO1708">
            <v>0</v>
          </cell>
          <cell r="AP1708">
            <v>45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0</v>
          </cell>
          <cell r="BD1708">
            <v>0</v>
          </cell>
          <cell r="BE1708">
            <v>0</v>
          </cell>
          <cell r="BF1708">
            <v>51260</v>
          </cell>
          <cell r="BG1708">
            <v>2306700</v>
          </cell>
          <cell r="BH1708">
            <v>45</v>
          </cell>
          <cell r="BI1708">
            <v>1</v>
          </cell>
          <cell r="BJ1708">
            <v>1</v>
          </cell>
          <cell r="BK1708">
            <v>51260</v>
          </cell>
          <cell r="BL1708">
            <v>2306700</v>
          </cell>
          <cell r="BM1708">
            <v>51260</v>
          </cell>
          <cell r="BN1708">
            <v>2306700</v>
          </cell>
        </row>
        <row r="1709">
          <cell r="E1709">
            <v>24480517</v>
          </cell>
          <cell r="F1709" t="str">
            <v xml:space="preserve">Sherburn                                </v>
          </cell>
          <cell r="G1709" t="str">
            <v xml:space="preserve">16 West 5th Street                      </v>
          </cell>
          <cell r="H1709" t="str">
            <v xml:space="preserve">Sherburn            </v>
          </cell>
          <cell r="I1709">
            <v>56171</v>
          </cell>
          <cell r="J1709">
            <v>1956</v>
          </cell>
          <cell r="K1709">
            <v>51300</v>
          </cell>
          <cell r="L1709">
            <v>1993</v>
          </cell>
          <cell r="M1709">
            <v>3224</v>
          </cell>
          <cell r="N1709">
            <v>2002</v>
          </cell>
          <cell r="O1709">
            <v>7020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0</v>
          </cell>
          <cell r="AE1709">
            <v>0</v>
          </cell>
          <cell r="AF1709">
            <v>0</v>
          </cell>
          <cell r="AG1709">
            <v>0</v>
          </cell>
          <cell r="AH1709">
            <v>0</v>
          </cell>
          <cell r="AI1709">
            <v>0</v>
          </cell>
          <cell r="AJ1709">
            <v>0</v>
          </cell>
          <cell r="AK1709">
            <v>0</v>
          </cell>
          <cell r="AL1709">
            <v>0</v>
          </cell>
          <cell r="AM1709">
            <v>0</v>
          </cell>
          <cell r="AN1709">
            <v>0</v>
          </cell>
          <cell r="AO1709">
            <v>0</v>
          </cell>
          <cell r="AP1709">
            <v>50</v>
          </cell>
          <cell r="AQ1709">
            <v>21</v>
          </cell>
          <cell r="AR1709">
            <v>12</v>
          </cell>
          <cell r="AS1709">
            <v>0</v>
          </cell>
          <cell r="AT1709">
            <v>0</v>
          </cell>
          <cell r="AU1709">
            <v>0</v>
          </cell>
          <cell r="AV1709">
            <v>0</v>
          </cell>
          <cell r="AW1709">
            <v>0</v>
          </cell>
          <cell r="AX1709">
            <v>0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0</v>
          </cell>
          <cell r="BD1709">
            <v>0</v>
          </cell>
          <cell r="BE1709">
            <v>0</v>
          </cell>
          <cell r="BF1709">
            <v>61544</v>
          </cell>
          <cell r="BG1709">
            <v>2716944</v>
          </cell>
          <cell r="BH1709">
            <v>44.14636682698557</v>
          </cell>
          <cell r="BI1709">
            <v>1</v>
          </cell>
          <cell r="BJ1709">
            <v>1</v>
          </cell>
          <cell r="BK1709">
            <v>61544</v>
          </cell>
          <cell r="BL1709">
            <v>2716944</v>
          </cell>
          <cell r="BM1709">
            <v>61544</v>
          </cell>
          <cell r="BN1709">
            <v>2716944</v>
          </cell>
        </row>
        <row r="1710">
          <cell r="E1710">
            <v>24480518</v>
          </cell>
          <cell r="F1710" t="str">
            <v xml:space="preserve">Trimont                                 </v>
          </cell>
          <cell r="G1710" t="str">
            <v xml:space="preserve">77 BEECH ST                             </v>
          </cell>
          <cell r="H1710" t="str">
            <v xml:space="preserve">TRIMONT             </v>
          </cell>
          <cell r="I1710">
            <v>56181</v>
          </cell>
          <cell r="J1710">
            <v>1959</v>
          </cell>
          <cell r="K1710">
            <v>56051</v>
          </cell>
          <cell r="L1710">
            <v>1995</v>
          </cell>
          <cell r="M1710">
            <v>3200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  <cell r="AE1710">
            <v>0</v>
          </cell>
          <cell r="AF1710">
            <v>0</v>
          </cell>
          <cell r="AG1710">
            <v>0</v>
          </cell>
          <cell r="AH1710">
            <v>0</v>
          </cell>
          <cell r="AI1710">
            <v>0</v>
          </cell>
          <cell r="AJ1710">
            <v>0</v>
          </cell>
          <cell r="AK1710">
            <v>0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50</v>
          </cell>
          <cell r="AQ1710">
            <v>19</v>
          </cell>
          <cell r="AR1710">
            <v>0</v>
          </cell>
          <cell r="AS1710">
            <v>0</v>
          </cell>
          <cell r="AT1710">
            <v>0</v>
          </cell>
          <cell r="AU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0</v>
          </cell>
          <cell r="BD1710">
            <v>0</v>
          </cell>
          <cell r="BE1710">
            <v>0</v>
          </cell>
          <cell r="BF1710">
            <v>59251</v>
          </cell>
          <cell r="BG1710">
            <v>2863350</v>
          </cell>
          <cell r="BH1710">
            <v>48.325766653727364</v>
          </cell>
          <cell r="BI1710">
            <v>1</v>
          </cell>
          <cell r="BJ1710">
            <v>1</v>
          </cell>
          <cell r="BK1710">
            <v>59251</v>
          </cell>
          <cell r="BL1710">
            <v>2863350</v>
          </cell>
          <cell r="BM1710">
            <v>59251</v>
          </cell>
          <cell r="BN1710">
            <v>2863350</v>
          </cell>
        </row>
        <row r="1711">
          <cell r="E1711">
            <v>24480519</v>
          </cell>
          <cell r="F1711" t="str">
            <v xml:space="preserve">Welcome Elementary                      </v>
          </cell>
          <cell r="G1711" t="str">
            <v xml:space="preserve">308 4th Street                          </v>
          </cell>
          <cell r="H1711" t="str">
            <v xml:space="preserve">Welcome             </v>
          </cell>
          <cell r="I1711">
            <v>56181</v>
          </cell>
          <cell r="J1711">
            <v>1930</v>
          </cell>
          <cell r="K1711">
            <v>8900</v>
          </cell>
          <cell r="L1711">
            <v>1938</v>
          </cell>
          <cell r="M1711">
            <v>7600</v>
          </cell>
          <cell r="N1711">
            <v>1951</v>
          </cell>
          <cell r="O1711">
            <v>6400</v>
          </cell>
          <cell r="P1711">
            <v>1957</v>
          </cell>
          <cell r="Q1711">
            <v>16100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  <cell r="AG1711">
            <v>0</v>
          </cell>
          <cell r="AH1711">
            <v>0</v>
          </cell>
          <cell r="AI1711">
            <v>0</v>
          </cell>
          <cell r="AJ1711">
            <v>0</v>
          </cell>
          <cell r="AK1711">
            <v>0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50</v>
          </cell>
          <cell r="AQ1711">
            <v>50</v>
          </cell>
          <cell r="AR1711">
            <v>50</v>
          </cell>
          <cell r="AS1711">
            <v>50</v>
          </cell>
          <cell r="AT1711">
            <v>0</v>
          </cell>
          <cell r="AU1711">
            <v>0</v>
          </cell>
          <cell r="AV1711">
            <v>0</v>
          </cell>
          <cell r="AW1711">
            <v>0</v>
          </cell>
          <cell r="AX1711">
            <v>0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0</v>
          </cell>
          <cell r="BD1711">
            <v>0</v>
          </cell>
          <cell r="BE1711">
            <v>0</v>
          </cell>
          <cell r="BF1711">
            <v>39000</v>
          </cell>
          <cell r="BG1711">
            <v>1950000</v>
          </cell>
          <cell r="BH1711">
            <v>50</v>
          </cell>
          <cell r="BI1711">
            <v>1</v>
          </cell>
          <cell r="BJ1711">
            <v>1</v>
          </cell>
          <cell r="BK1711">
            <v>39000</v>
          </cell>
          <cell r="BL1711">
            <v>1950000</v>
          </cell>
          <cell r="BM1711">
            <v>39000</v>
          </cell>
          <cell r="BN1711">
            <v>1950000</v>
          </cell>
        </row>
        <row r="1712">
          <cell r="E1712">
            <v>25270566</v>
          </cell>
          <cell r="F1712" t="str">
            <v xml:space="preserve">Norman County W Secondary               </v>
          </cell>
          <cell r="G1712" t="str">
            <v xml:space="preserve">Box 328                                 </v>
          </cell>
          <cell r="H1712" t="str">
            <v xml:space="preserve">Halstad             </v>
          </cell>
          <cell r="I1712">
            <v>56548</v>
          </cell>
          <cell r="J1712">
            <v>1905</v>
          </cell>
          <cell r="K1712">
            <v>13250</v>
          </cell>
          <cell r="L1712">
            <v>1939</v>
          </cell>
          <cell r="M1712">
            <v>12710</v>
          </cell>
          <cell r="N1712">
            <v>1953</v>
          </cell>
          <cell r="O1712">
            <v>8680</v>
          </cell>
          <cell r="P1712">
            <v>1961</v>
          </cell>
          <cell r="Q1712">
            <v>9669</v>
          </cell>
          <cell r="R1712">
            <v>1974</v>
          </cell>
          <cell r="S1712">
            <v>14945</v>
          </cell>
          <cell r="T1712">
            <v>1984</v>
          </cell>
          <cell r="U1712">
            <v>5486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  <cell r="AF1712">
            <v>0</v>
          </cell>
          <cell r="AG1712">
            <v>0</v>
          </cell>
          <cell r="AH1712">
            <v>0</v>
          </cell>
          <cell r="AI1712">
            <v>0</v>
          </cell>
          <cell r="AJ1712">
            <v>0</v>
          </cell>
          <cell r="AK1712">
            <v>0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50</v>
          </cell>
          <cell r="AQ1712">
            <v>50</v>
          </cell>
          <cell r="AR1712">
            <v>50</v>
          </cell>
          <cell r="AS1712">
            <v>50</v>
          </cell>
          <cell r="AT1712">
            <v>40</v>
          </cell>
          <cell r="AU1712">
            <v>30</v>
          </cell>
          <cell r="AV1712">
            <v>0</v>
          </cell>
          <cell r="AW1712">
            <v>0</v>
          </cell>
          <cell r="AX1712">
            <v>0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0</v>
          </cell>
          <cell r="BD1712">
            <v>0</v>
          </cell>
          <cell r="BE1712">
            <v>0</v>
          </cell>
          <cell r="BF1712">
            <v>64740</v>
          </cell>
          <cell r="BG1712">
            <v>2977830</v>
          </cell>
          <cell r="BH1712">
            <v>45.996756255792398</v>
          </cell>
          <cell r="BI1712">
            <v>1</v>
          </cell>
          <cell r="BJ1712">
            <v>1</v>
          </cell>
          <cell r="BK1712">
            <v>64740</v>
          </cell>
          <cell r="BL1712">
            <v>2977830</v>
          </cell>
          <cell r="BM1712">
            <v>64740</v>
          </cell>
          <cell r="BN1712">
            <v>2977830</v>
          </cell>
        </row>
        <row r="1713">
          <cell r="E1713">
            <v>25270567</v>
          </cell>
          <cell r="F1713" t="str">
            <v xml:space="preserve">Norman County West Elem                 </v>
          </cell>
          <cell r="G1713" t="str">
            <v xml:space="preserve">Box 39                                  </v>
          </cell>
          <cell r="H1713" t="str">
            <v xml:space="preserve">Hendrum             </v>
          </cell>
          <cell r="I1713">
            <v>56550</v>
          </cell>
          <cell r="J1713">
            <v>1913</v>
          </cell>
          <cell r="K1713">
            <v>9792</v>
          </cell>
          <cell r="L1713">
            <v>1953</v>
          </cell>
          <cell r="M1713">
            <v>13632</v>
          </cell>
          <cell r="N1713">
            <v>1973</v>
          </cell>
          <cell r="O1713">
            <v>7128</v>
          </cell>
          <cell r="P1713">
            <v>1990</v>
          </cell>
          <cell r="Q1713">
            <v>13265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50</v>
          </cell>
          <cell r="AQ1713">
            <v>50</v>
          </cell>
          <cell r="AR1713">
            <v>41</v>
          </cell>
          <cell r="AS1713">
            <v>24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0</v>
          </cell>
          <cell r="BD1713">
            <v>0</v>
          </cell>
          <cell r="BE1713">
            <v>0</v>
          </cell>
          <cell r="BF1713">
            <v>43817</v>
          </cell>
          <cell r="BG1713">
            <v>1781808</v>
          </cell>
          <cell r="BH1713">
            <v>40.664764817308352</v>
          </cell>
          <cell r="BI1713">
            <v>1</v>
          </cell>
          <cell r="BJ1713">
            <v>1</v>
          </cell>
          <cell r="BK1713">
            <v>43817</v>
          </cell>
          <cell r="BL1713">
            <v>1781808</v>
          </cell>
          <cell r="BM1713">
            <v>43817</v>
          </cell>
          <cell r="BN1713">
            <v>1781808</v>
          </cell>
        </row>
        <row r="1714">
          <cell r="E1714">
            <v>25340737</v>
          </cell>
          <cell r="F1714" t="str">
            <v xml:space="preserve">Bird Island                             </v>
          </cell>
          <cell r="G1714" t="str">
            <v xml:space="preserve">110 9th Street South                    </v>
          </cell>
          <cell r="H1714" t="str">
            <v xml:space="preserve">Bird Island         </v>
          </cell>
          <cell r="I1714">
            <v>55310</v>
          </cell>
          <cell r="J1714">
            <v>1917</v>
          </cell>
          <cell r="K1714">
            <v>32517</v>
          </cell>
          <cell r="L1714">
            <v>1937</v>
          </cell>
          <cell r="M1714">
            <v>8172</v>
          </cell>
          <cell r="N1714">
            <v>1956</v>
          </cell>
          <cell r="O1714">
            <v>27284</v>
          </cell>
          <cell r="P1714">
            <v>1968</v>
          </cell>
          <cell r="Q1714">
            <v>30035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50</v>
          </cell>
          <cell r="AQ1714">
            <v>50</v>
          </cell>
          <cell r="AR1714">
            <v>50</v>
          </cell>
          <cell r="AS1714">
            <v>46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0</v>
          </cell>
          <cell r="BD1714">
            <v>0</v>
          </cell>
          <cell r="BE1714">
            <v>0</v>
          </cell>
          <cell r="BF1714">
            <v>98008</v>
          </cell>
          <cell r="BG1714">
            <v>4780260</v>
          </cell>
          <cell r="BH1714">
            <v>48.774181699453109</v>
          </cell>
          <cell r="BI1714">
            <v>1</v>
          </cell>
          <cell r="BJ1714">
            <v>1</v>
          </cell>
          <cell r="BK1714">
            <v>98008</v>
          </cell>
          <cell r="BL1714">
            <v>4780260</v>
          </cell>
          <cell r="BM1714">
            <v>98008</v>
          </cell>
          <cell r="BN1714">
            <v>4780260</v>
          </cell>
        </row>
        <row r="1715">
          <cell r="E1715">
            <v>25340740</v>
          </cell>
          <cell r="F1715" t="str">
            <v xml:space="preserve">Olivia                                  </v>
          </cell>
          <cell r="G1715" t="str">
            <v xml:space="preserve">701 South Ninth Street                  </v>
          </cell>
          <cell r="H1715" t="str">
            <v xml:space="preserve">Olivia              </v>
          </cell>
          <cell r="I1715">
            <v>56277</v>
          </cell>
          <cell r="J1715">
            <v>1922</v>
          </cell>
          <cell r="K1715">
            <v>9600</v>
          </cell>
          <cell r="L1715">
            <v>1954</v>
          </cell>
          <cell r="M1715">
            <v>78869</v>
          </cell>
          <cell r="N1715">
            <v>1963</v>
          </cell>
          <cell r="O1715">
            <v>9892</v>
          </cell>
          <cell r="P1715">
            <v>1972</v>
          </cell>
          <cell r="Q1715">
            <v>28800</v>
          </cell>
          <cell r="R1715">
            <v>1999</v>
          </cell>
          <cell r="S1715">
            <v>26400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  <cell r="AG1715">
            <v>0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L1715">
            <v>0</v>
          </cell>
          <cell r="AM1715">
            <v>0</v>
          </cell>
          <cell r="AN1715">
            <v>0</v>
          </cell>
          <cell r="AO1715">
            <v>0</v>
          </cell>
          <cell r="AP1715">
            <v>50</v>
          </cell>
          <cell r="AQ1715">
            <v>50</v>
          </cell>
          <cell r="AR1715">
            <v>50</v>
          </cell>
          <cell r="AS1715">
            <v>42</v>
          </cell>
          <cell r="AT1715">
            <v>15</v>
          </cell>
          <cell r="AU1715">
            <v>0</v>
          </cell>
          <cell r="AV1715">
            <v>0</v>
          </cell>
          <cell r="AW1715">
            <v>0</v>
          </cell>
          <cell r="AX1715">
            <v>0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0</v>
          </cell>
          <cell r="BD1715">
            <v>0</v>
          </cell>
          <cell r="BE1715">
            <v>0</v>
          </cell>
          <cell r="BF1715">
            <v>153561</v>
          </cell>
          <cell r="BG1715">
            <v>6523650</v>
          </cell>
          <cell r="BH1715">
            <v>42.482466251196591</v>
          </cell>
          <cell r="BI1715">
            <v>1</v>
          </cell>
          <cell r="BJ1715">
            <v>1</v>
          </cell>
          <cell r="BK1715">
            <v>153561</v>
          </cell>
          <cell r="BL1715">
            <v>6523650</v>
          </cell>
          <cell r="BM1715">
            <v>153561</v>
          </cell>
          <cell r="BN1715">
            <v>6523650</v>
          </cell>
        </row>
        <row r="1716">
          <cell r="E1716">
            <v>25343805</v>
          </cell>
          <cell r="F1716" t="str">
            <v xml:space="preserve">Athletic Storage Shed                   </v>
          </cell>
          <cell r="G1716" t="str">
            <v xml:space="preserve">701 S 9th St                            </v>
          </cell>
          <cell r="H1716" t="str">
            <v xml:space="preserve">Olivia              </v>
          </cell>
          <cell r="I1716">
            <v>56277</v>
          </cell>
          <cell r="J1716">
            <v>2013</v>
          </cell>
          <cell r="K1716">
            <v>200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1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0</v>
          </cell>
          <cell r="AV1716">
            <v>0</v>
          </cell>
          <cell r="AW1716">
            <v>0</v>
          </cell>
          <cell r="AX1716">
            <v>0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0</v>
          </cell>
          <cell r="BD1716">
            <v>0</v>
          </cell>
          <cell r="BE1716">
            <v>0</v>
          </cell>
          <cell r="BF1716">
            <v>200</v>
          </cell>
          <cell r="BG1716">
            <v>200</v>
          </cell>
          <cell r="BH1716">
            <v>1</v>
          </cell>
          <cell r="BI1716">
            <v>1</v>
          </cell>
          <cell r="BJ1716">
            <v>0</v>
          </cell>
          <cell r="BK1716">
            <v>0</v>
          </cell>
          <cell r="BL1716">
            <v>0</v>
          </cell>
          <cell r="BM1716">
            <v>200</v>
          </cell>
          <cell r="BN1716">
            <v>200</v>
          </cell>
        </row>
        <row r="1717">
          <cell r="E1717">
            <v>25360511</v>
          </cell>
          <cell r="F1717" t="str">
            <v>Granada Huntley</v>
          </cell>
          <cell r="G1717" t="str">
            <v>395 280th Ave.</v>
          </cell>
          <cell r="H1717" t="str">
            <v>Blue Earth</v>
          </cell>
          <cell r="I1717">
            <v>56013</v>
          </cell>
          <cell r="J1717">
            <v>1938</v>
          </cell>
          <cell r="K1717">
            <v>15120</v>
          </cell>
          <cell r="L1717">
            <v>1956</v>
          </cell>
          <cell r="M1717">
            <v>20080</v>
          </cell>
          <cell r="N1717">
            <v>1975</v>
          </cell>
          <cell r="O1717">
            <v>10340</v>
          </cell>
          <cell r="P1717">
            <v>2002</v>
          </cell>
          <cell r="Q1717">
            <v>400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G1717">
            <v>11549</v>
          </cell>
          <cell r="AH1717">
            <v>2002</v>
          </cell>
          <cell r="AI1717">
            <v>24200</v>
          </cell>
          <cell r="AJ1717">
            <v>0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50</v>
          </cell>
          <cell r="AQ1717">
            <v>50</v>
          </cell>
          <cell r="AR1717">
            <v>39</v>
          </cell>
          <cell r="AS1717">
            <v>12</v>
          </cell>
          <cell r="AT1717">
            <v>0</v>
          </cell>
          <cell r="AU1717">
            <v>0</v>
          </cell>
          <cell r="AV1717">
            <v>0</v>
          </cell>
          <cell r="AW1717">
            <v>0</v>
          </cell>
          <cell r="AX1717">
            <v>0</v>
          </cell>
          <cell r="AY1717">
            <v>0</v>
          </cell>
          <cell r="AZ1717">
            <v>0</v>
          </cell>
          <cell r="BA1717">
            <v>0</v>
          </cell>
          <cell r="BB1717">
            <v>12</v>
          </cell>
          <cell r="BC1717">
            <v>0</v>
          </cell>
          <cell r="BD1717">
            <v>0</v>
          </cell>
          <cell r="BE1717">
            <v>0</v>
          </cell>
          <cell r="BF1717">
            <v>81689</v>
          </cell>
          <cell r="BG1717">
            <v>2458460</v>
          </cell>
          <cell r="BH1717">
            <v>30.095361676602725</v>
          </cell>
          <cell r="BI1717">
            <v>1</v>
          </cell>
          <cell r="BJ1717">
            <v>1</v>
          </cell>
          <cell r="BK1717">
            <v>81689</v>
          </cell>
          <cell r="BL1717">
            <v>2458460</v>
          </cell>
          <cell r="BM1717">
            <v>81689</v>
          </cell>
          <cell r="BN1717">
            <v>2458460</v>
          </cell>
        </row>
        <row r="1718">
          <cell r="E1718">
            <v>25360520</v>
          </cell>
          <cell r="F1718" t="str">
            <v xml:space="preserve">GranadaHuntley                          </v>
          </cell>
          <cell r="G1718" t="str">
            <v xml:space="preserve">300 Reynolds                            </v>
          </cell>
          <cell r="H1718" t="str">
            <v xml:space="preserve">Granada             </v>
          </cell>
          <cell r="I1718">
            <v>56039</v>
          </cell>
          <cell r="J1718">
            <v>1952</v>
          </cell>
          <cell r="K1718">
            <v>30000</v>
          </cell>
          <cell r="L1718">
            <v>1964</v>
          </cell>
          <cell r="M1718">
            <v>15000</v>
          </cell>
          <cell r="N1718">
            <v>1968</v>
          </cell>
          <cell r="O1718">
            <v>35000</v>
          </cell>
          <cell r="P1718">
            <v>1995</v>
          </cell>
          <cell r="Q1718">
            <v>1300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50</v>
          </cell>
          <cell r="AQ1718">
            <v>50</v>
          </cell>
          <cell r="AR1718">
            <v>46</v>
          </cell>
          <cell r="AS1718">
            <v>19</v>
          </cell>
          <cell r="AT1718">
            <v>0</v>
          </cell>
          <cell r="AU1718">
            <v>0</v>
          </cell>
          <cell r="AV1718">
            <v>0</v>
          </cell>
          <cell r="AW1718">
            <v>0</v>
          </cell>
          <cell r="AX1718">
            <v>0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0</v>
          </cell>
          <cell r="BD1718">
            <v>0</v>
          </cell>
          <cell r="BE1718">
            <v>0</v>
          </cell>
          <cell r="BF1718">
            <v>81300</v>
          </cell>
          <cell r="BG1718">
            <v>3884700</v>
          </cell>
          <cell r="BH1718">
            <v>47.782287822878232</v>
          </cell>
          <cell r="BI1718">
            <v>1</v>
          </cell>
          <cell r="BJ1718">
            <v>1</v>
          </cell>
          <cell r="BK1718">
            <v>81300</v>
          </cell>
          <cell r="BL1718">
            <v>3884700</v>
          </cell>
          <cell r="BM1718">
            <v>81300</v>
          </cell>
          <cell r="BN1718">
            <v>3884700</v>
          </cell>
        </row>
        <row r="1719">
          <cell r="E1719">
            <v>25801227</v>
          </cell>
          <cell r="F1719" t="str">
            <v xml:space="preserve">East Central Middle School              </v>
          </cell>
          <cell r="G1719" t="str">
            <v xml:space="preserve">6333 H C Andersen Alle                  </v>
          </cell>
          <cell r="H1719" t="str">
            <v xml:space="preserve">Askov               </v>
          </cell>
          <cell r="I1719">
            <v>55704</v>
          </cell>
          <cell r="J1719">
            <v>1939</v>
          </cell>
          <cell r="K1719">
            <v>5044</v>
          </cell>
          <cell r="L1719">
            <v>1952</v>
          </cell>
          <cell r="M1719">
            <v>6993</v>
          </cell>
          <cell r="N1719">
            <v>1974</v>
          </cell>
          <cell r="O1719">
            <v>15235</v>
          </cell>
          <cell r="P1719">
            <v>1982</v>
          </cell>
          <cell r="Q1719">
            <v>28577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O1719">
            <v>0</v>
          </cell>
          <cell r="AP1719">
            <v>50</v>
          </cell>
          <cell r="AQ1719">
            <v>50</v>
          </cell>
          <cell r="AR1719">
            <v>40</v>
          </cell>
          <cell r="AS1719">
            <v>32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0</v>
          </cell>
          <cell r="BD1719">
            <v>0</v>
          </cell>
          <cell r="BE1719">
            <v>0</v>
          </cell>
          <cell r="BF1719">
            <v>55849</v>
          </cell>
          <cell r="BG1719">
            <v>2125714</v>
          </cell>
          <cell r="BH1719">
            <v>38.061809522104248</v>
          </cell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</row>
        <row r="1720">
          <cell r="E1720">
            <v>25801947</v>
          </cell>
          <cell r="F1720" t="str">
            <v xml:space="preserve">CLC Storage Building                    </v>
          </cell>
          <cell r="G1720" t="str">
            <v xml:space="preserve">130 Oriole St E                         </v>
          </cell>
          <cell r="H1720" t="str">
            <v xml:space="preserve">Sandstone           </v>
          </cell>
          <cell r="I1720">
            <v>55072</v>
          </cell>
          <cell r="J1720">
            <v>1999</v>
          </cell>
          <cell r="K1720">
            <v>1120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15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>
            <v>0</v>
          </cell>
          <cell r="AW1720">
            <v>0</v>
          </cell>
          <cell r="AX1720">
            <v>0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0</v>
          </cell>
          <cell r="BD1720">
            <v>0</v>
          </cell>
          <cell r="BE1720">
            <v>0</v>
          </cell>
          <cell r="BF1720">
            <v>1120</v>
          </cell>
          <cell r="BG1720">
            <v>16800</v>
          </cell>
          <cell r="BH1720">
            <v>15</v>
          </cell>
          <cell r="BI1720">
            <v>1</v>
          </cell>
          <cell r="BJ1720">
            <v>0</v>
          </cell>
          <cell r="BK1720">
            <v>0</v>
          </cell>
          <cell r="BL1720">
            <v>0</v>
          </cell>
          <cell r="BM1720">
            <v>1120</v>
          </cell>
          <cell r="BN1720">
            <v>16800</v>
          </cell>
        </row>
        <row r="1721">
          <cell r="E1721">
            <v>25801948</v>
          </cell>
          <cell r="F1721" t="str">
            <v xml:space="preserve">East Central Sorage Unit                </v>
          </cell>
          <cell r="G1721" t="str">
            <v xml:space="preserve">61085 State Highway 23                  </v>
          </cell>
          <cell r="H1721" t="str">
            <v xml:space="preserve">Finlayson           </v>
          </cell>
          <cell r="I1721">
            <v>55735</v>
          </cell>
          <cell r="J1721">
            <v>2004</v>
          </cell>
          <cell r="K1721">
            <v>3872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10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0</v>
          </cell>
          <cell r="AV1721">
            <v>0</v>
          </cell>
          <cell r="AW1721">
            <v>0</v>
          </cell>
          <cell r="AX1721">
            <v>0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0</v>
          </cell>
          <cell r="BD1721">
            <v>0</v>
          </cell>
          <cell r="BE1721">
            <v>0</v>
          </cell>
          <cell r="BF1721">
            <v>3872</v>
          </cell>
          <cell r="BG1721">
            <v>38720</v>
          </cell>
          <cell r="BH1721">
            <v>10</v>
          </cell>
          <cell r="BI1721">
            <v>1</v>
          </cell>
          <cell r="BJ1721">
            <v>0</v>
          </cell>
          <cell r="BK1721">
            <v>0</v>
          </cell>
          <cell r="BL1721">
            <v>0</v>
          </cell>
          <cell r="BM1721">
            <v>3872</v>
          </cell>
          <cell r="BN1721">
            <v>38720</v>
          </cell>
        </row>
        <row r="1722">
          <cell r="E1722">
            <v>25801949</v>
          </cell>
          <cell r="F1722" t="str">
            <v xml:space="preserve">East Central Bus Garage                 </v>
          </cell>
          <cell r="G1722" t="str">
            <v xml:space="preserve">62085 State Highway 23                  </v>
          </cell>
          <cell r="H1722" t="str">
            <v xml:space="preserve">Finlayson           </v>
          </cell>
          <cell r="I1722">
            <v>55735</v>
          </cell>
          <cell r="J1722">
            <v>2004</v>
          </cell>
          <cell r="K1722">
            <v>4160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  <cell r="AO1722">
            <v>0</v>
          </cell>
          <cell r="AP1722">
            <v>10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>
            <v>0</v>
          </cell>
          <cell r="AW1722">
            <v>0</v>
          </cell>
          <cell r="AX1722">
            <v>0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0</v>
          </cell>
          <cell r="BD1722">
            <v>0</v>
          </cell>
          <cell r="BE1722">
            <v>0</v>
          </cell>
          <cell r="BF1722">
            <v>4160</v>
          </cell>
          <cell r="BG1722">
            <v>41600</v>
          </cell>
          <cell r="BH1722">
            <v>10</v>
          </cell>
          <cell r="BI1722">
            <v>1</v>
          </cell>
          <cell r="BJ1722">
            <v>0</v>
          </cell>
          <cell r="BK1722">
            <v>0</v>
          </cell>
          <cell r="BL1722">
            <v>0</v>
          </cell>
          <cell r="BM1722">
            <v>4160</v>
          </cell>
          <cell r="BN1722">
            <v>41600</v>
          </cell>
        </row>
        <row r="1723">
          <cell r="E1723">
            <v>25801954</v>
          </cell>
          <cell r="F1723" t="str">
            <v xml:space="preserve">East Central Public School              </v>
          </cell>
          <cell r="G1723" t="str">
            <v xml:space="preserve">61085 State Highway 23                  </v>
          </cell>
          <cell r="H1723" t="str">
            <v xml:space="preserve">Finlayson           </v>
          </cell>
          <cell r="I1723">
            <v>55735</v>
          </cell>
          <cell r="J1723">
            <v>2004</v>
          </cell>
          <cell r="K1723">
            <v>240000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10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0</v>
          </cell>
          <cell r="BF1723">
            <v>240000</v>
          </cell>
          <cell r="BG1723">
            <v>2400000</v>
          </cell>
          <cell r="BH1723">
            <v>10</v>
          </cell>
          <cell r="BI1723">
            <v>1</v>
          </cell>
          <cell r="BJ1723">
            <v>1</v>
          </cell>
          <cell r="BK1723">
            <v>240000</v>
          </cell>
          <cell r="BL1723">
            <v>2400000</v>
          </cell>
          <cell r="BM1723">
            <v>240000</v>
          </cell>
          <cell r="BN1723">
            <v>2400000</v>
          </cell>
        </row>
        <row r="1724">
          <cell r="E1724">
            <v>26091878</v>
          </cell>
          <cell r="F1724" t="str">
            <v xml:space="preserve">Transportation                          </v>
          </cell>
          <cell r="G1724" t="str">
            <v xml:space="preserve">23130 345th St SE                       </v>
          </cell>
          <cell r="H1724" t="str">
            <v xml:space="preserve">Erskine             </v>
          </cell>
          <cell r="I1724">
            <v>56535</v>
          </cell>
          <cell r="J1724">
            <v>1999</v>
          </cell>
          <cell r="K1724">
            <v>12420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15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0</v>
          </cell>
          <cell r="BE1724">
            <v>0</v>
          </cell>
          <cell r="BF1724">
            <v>12420</v>
          </cell>
          <cell r="BG1724">
            <v>186300</v>
          </cell>
          <cell r="BH1724">
            <v>15</v>
          </cell>
          <cell r="BI1724">
            <v>1</v>
          </cell>
          <cell r="BJ1724">
            <v>0</v>
          </cell>
          <cell r="BK1724">
            <v>0</v>
          </cell>
          <cell r="BL1724">
            <v>0</v>
          </cell>
          <cell r="BM1724">
            <v>12420</v>
          </cell>
          <cell r="BN1724">
            <v>186300</v>
          </cell>
        </row>
        <row r="1725">
          <cell r="E1725">
            <v>26093575</v>
          </cell>
          <cell r="F1725" t="str">
            <v xml:space="preserve">New School                              </v>
          </cell>
          <cell r="G1725" t="str">
            <v xml:space="preserve">23130 345th St SE                       </v>
          </cell>
          <cell r="H1725" t="str">
            <v xml:space="preserve">Erskine             </v>
          </cell>
          <cell r="I1725">
            <v>56535</v>
          </cell>
          <cell r="J1725">
            <v>1998</v>
          </cell>
          <cell r="K1725">
            <v>75000</v>
          </cell>
          <cell r="L1725">
            <v>2002</v>
          </cell>
          <cell r="M1725">
            <v>4500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L1725">
            <v>0</v>
          </cell>
          <cell r="AM1725">
            <v>0</v>
          </cell>
          <cell r="AN1725">
            <v>0</v>
          </cell>
          <cell r="AO1725">
            <v>0</v>
          </cell>
          <cell r="AP1725">
            <v>16</v>
          </cell>
          <cell r="AQ1725">
            <v>12</v>
          </cell>
          <cell r="AR1725">
            <v>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0</v>
          </cell>
          <cell r="BD1725">
            <v>0</v>
          </cell>
          <cell r="BE1725">
            <v>0</v>
          </cell>
          <cell r="BF1725">
            <v>79500</v>
          </cell>
          <cell r="BG1725">
            <v>1254000</v>
          </cell>
          <cell r="BH1725">
            <v>15.773584905660377</v>
          </cell>
          <cell r="BI1725">
            <v>1</v>
          </cell>
          <cell r="BJ1725">
            <v>1</v>
          </cell>
          <cell r="BK1725">
            <v>79500</v>
          </cell>
          <cell r="BL1725">
            <v>1254000</v>
          </cell>
          <cell r="BM1725">
            <v>79500</v>
          </cell>
          <cell r="BN1725">
            <v>1254000</v>
          </cell>
        </row>
        <row r="1726">
          <cell r="E1726">
            <v>26093709</v>
          </cell>
          <cell r="F1726" t="str">
            <v xml:space="preserve">Football Storage                        </v>
          </cell>
          <cell r="G1726" t="str">
            <v xml:space="preserve">23130 345th Street SE                   </v>
          </cell>
          <cell r="H1726" t="str">
            <v xml:space="preserve">Erskine             </v>
          </cell>
          <cell r="I1726">
            <v>56535</v>
          </cell>
          <cell r="J1726">
            <v>2001</v>
          </cell>
          <cell r="K1726">
            <v>1200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  <cell r="AO1726">
            <v>0</v>
          </cell>
          <cell r="AP1726">
            <v>13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0</v>
          </cell>
          <cell r="BD1726">
            <v>0</v>
          </cell>
          <cell r="BE1726">
            <v>0</v>
          </cell>
          <cell r="BF1726">
            <v>1200</v>
          </cell>
          <cell r="BG1726">
            <v>15600</v>
          </cell>
          <cell r="BH1726">
            <v>13</v>
          </cell>
          <cell r="BI1726">
            <v>1</v>
          </cell>
          <cell r="BJ1726">
            <v>0</v>
          </cell>
          <cell r="BK1726">
            <v>0</v>
          </cell>
          <cell r="BL1726">
            <v>0</v>
          </cell>
          <cell r="BM1726">
            <v>1200</v>
          </cell>
          <cell r="BN1726">
            <v>15600</v>
          </cell>
        </row>
        <row r="1727">
          <cell r="E1727">
            <v>26093710</v>
          </cell>
          <cell r="F1727" t="str">
            <v xml:space="preserve">Baseball Press Box                      </v>
          </cell>
          <cell r="G1727" t="str">
            <v xml:space="preserve">23130 345th Street SE                   </v>
          </cell>
          <cell r="H1727" t="str">
            <v xml:space="preserve">Erksine             </v>
          </cell>
          <cell r="I1727">
            <v>56535</v>
          </cell>
          <cell r="J1727">
            <v>2006</v>
          </cell>
          <cell r="K1727">
            <v>192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8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192</v>
          </cell>
          <cell r="BG1727">
            <v>1536</v>
          </cell>
          <cell r="BH1727">
            <v>8</v>
          </cell>
          <cell r="BI1727">
            <v>1</v>
          </cell>
          <cell r="BJ1727">
            <v>0</v>
          </cell>
          <cell r="BK1727">
            <v>0</v>
          </cell>
          <cell r="BL1727">
            <v>0</v>
          </cell>
          <cell r="BM1727">
            <v>192</v>
          </cell>
          <cell r="BN1727">
            <v>1536</v>
          </cell>
        </row>
        <row r="1728">
          <cell r="E1728">
            <v>26830507</v>
          </cell>
          <cell r="F1728" t="str">
            <v xml:space="preserve">Middle River                            </v>
          </cell>
          <cell r="G1728" t="str">
            <v xml:space="preserve">335 Fourth Street                       </v>
          </cell>
          <cell r="H1728" t="str">
            <v xml:space="preserve">Middle River        </v>
          </cell>
          <cell r="I1728">
            <v>56737</v>
          </cell>
          <cell r="J1728">
            <v>1950</v>
          </cell>
          <cell r="K1728">
            <v>18263</v>
          </cell>
          <cell r="L1728">
            <v>1954</v>
          </cell>
          <cell r="M1728">
            <v>3000</v>
          </cell>
          <cell r="N1728">
            <v>1969</v>
          </cell>
          <cell r="O1728">
            <v>23196</v>
          </cell>
          <cell r="P1728">
            <v>1987</v>
          </cell>
          <cell r="Q1728">
            <v>168</v>
          </cell>
          <cell r="R1728">
            <v>1978</v>
          </cell>
          <cell r="S1728">
            <v>280</v>
          </cell>
          <cell r="T1728">
            <v>1978</v>
          </cell>
          <cell r="U1728">
            <v>140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50</v>
          </cell>
          <cell r="AQ1728">
            <v>50</v>
          </cell>
          <cell r="AR1728">
            <v>45</v>
          </cell>
          <cell r="AS1728">
            <v>27</v>
          </cell>
          <cell r="AT1728">
            <v>36</v>
          </cell>
          <cell r="AU1728">
            <v>36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45047</v>
          </cell>
          <cell r="BG1728">
            <v>2126626</v>
          </cell>
          <cell r="BH1728">
            <v>47.209048327302597</v>
          </cell>
          <cell r="BI1728">
            <v>1</v>
          </cell>
          <cell r="BJ1728">
            <v>1</v>
          </cell>
          <cell r="BK1728">
            <v>45047</v>
          </cell>
          <cell r="BL1728">
            <v>2126626</v>
          </cell>
          <cell r="BM1728">
            <v>45047</v>
          </cell>
          <cell r="BN1728">
            <v>2126626</v>
          </cell>
        </row>
        <row r="1729">
          <cell r="E1729">
            <v>26830758</v>
          </cell>
          <cell r="F1729" t="str">
            <v xml:space="preserve">Greenbush                               </v>
          </cell>
          <cell r="G1729" t="str">
            <v xml:space="preserve">Box 70                                  </v>
          </cell>
          <cell r="H1729" t="str">
            <v xml:space="preserve">Greenbush           </v>
          </cell>
          <cell r="I1729">
            <v>56726</v>
          </cell>
          <cell r="J1729">
            <v>1940</v>
          </cell>
          <cell r="K1729">
            <v>24820</v>
          </cell>
          <cell r="L1729">
            <v>1951</v>
          </cell>
          <cell r="M1729">
            <v>23340</v>
          </cell>
          <cell r="N1729">
            <v>1964</v>
          </cell>
          <cell r="O1729">
            <v>29950</v>
          </cell>
          <cell r="P1729">
            <v>1974</v>
          </cell>
          <cell r="Q1729">
            <v>11720</v>
          </cell>
          <cell r="R1729">
            <v>1973</v>
          </cell>
          <cell r="S1729">
            <v>7890</v>
          </cell>
          <cell r="T1729">
            <v>1951</v>
          </cell>
          <cell r="U1729">
            <v>900</v>
          </cell>
          <cell r="V1729">
            <v>1948</v>
          </cell>
          <cell r="W1729">
            <v>400</v>
          </cell>
          <cell r="X1729">
            <v>1998</v>
          </cell>
          <cell r="Y1729">
            <v>1040</v>
          </cell>
          <cell r="Z1729">
            <v>1978</v>
          </cell>
          <cell r="AA1729">
            <v>280</v>
          </cell>
          <cell r="AB1729">
            <v>1999</v>
          </cell>
          <cell r="AC1729">
            <v>384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50</v>
          </cell>
          <cell r="AQ1729">
            <v>50</v>
          </cell>
          <cell r="AR1729">
            <v>50</v>
          </cell>
          <cell r="AS1729">
            <v>40</v>
          </cell>
          <cell r="AT1729">
            <v>41</v>
          </cell>
          <cell r="AU1729">
            <v>50</v>
          </cell>
          <cell r="AV1729">
            <v>50</v>
          </cell>
          <cell r="AW1729">
            <v>16</v>
          </cell>
          <cell r="AX1729">
            <v>36</v>
          </cell>
          <cell r="AY1729">
            <v>15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100724</v>
          </cell>
          <cell r="BG1729">
            <v>4795270</v>
          </cell>
          <cell r="BH1729">
            <v>47.608017950041699</v>
          </cell>
          <cell r="BI1729">
            <v>1</v>
          </cell>
          <cell r="BJ1729">
            <v>1</v>
          </cell>
          <cell r="BK1729">
            <v>100724</v>
          </cell>
          <cell r="BL1729">
            <v>4795270</v>
          </cell>
          <cell r="BM1729">
            <v>100724</v>
          </cell>
          <cell r="BN1729">
            <v>4795270</v>
          </cell>
        </row>
        <row r="1730">
          <cell r="E1730">
            <v>26870087</v>
          </cell>
          <cell r="F1730" t="str">
            <v xml:space="preserve">Howard Lake-Waverly-Winsted High School </v>
          </cell>
          <cell r="G1730" t="str">
            <v xml:space="preserve">8700 County Road 6                      </v>
          </cell>
          <cell r="H1730" t="str">
            <v xml:space="preserve">Howard Lake         </v>
          </cell>
          <cell r="I1730">
            <v>55349</v>
          </cell>
          <cell r="J1730">
            <v>2008</v>
          </cell>
          <cell r="K1730">
            <v>115000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6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115000</v>
          </cell>
          <cell r="BG1730">
            <v>690000</v>
          </cell>
          <cell r="BH1730">
            <v>6</v>
          </cell>
          <cell r="BI1730">
            <v>1</v>
          </cell>
          <cell r="BJ1730">
            <v>1</v>
          </cell>
          <cell r="BK1730">
            <v>115000</v>
          </cell>
          <cell r="BL1730">
            <v>690000</v>
          </cell>
          <cell r="BM1730">
            <v>115000</v>
          </cell>
          <cell r="BN1730">
            <v>690000</v>
          </cell>
        </row>
        <row r="1731">
          <cell r="E1731">
            <v>26871003</v>
          </cell>
          <cell r="F1731" t="str">
            <v xml:space="preserve">Winsted Elementary                      </v>
          </cell>
          <cell r="G1731" t="str">
            <v xml:space="preserve">431 4th Street North                    </v>
          </cell>
          <cell r="H1731" t="str">
            <v xml:space="preserve">Winsted             </v>
          </cell>
          <cell r="I1731">
            <v>55395</v>
          </cell>
          <cell r="J1731">
            <v>1964</v>
          </cell>
          <cell r="K1731">
            <v>15830</v>
          </cell>
          <cell r="L1731">
            <v>2007</v>
          </cell>
          <cell r="M1731">
            <v>12900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50</v>
          </cell>
          <cell r="AQ1731">
            <v>7</v>
          </cell>
          <cell r="AR1731">
            <v>0</v>
          </cell>
          <cell r="AS1731">
            <v>0</v>
          </cell>
          <cell r="AT1731">
            <v>0</v>
          </cell>
          <cell r="AU1731">
            <v>0</v>
          </cell>
          <cell r="AV1731">
            <v>0</v>
          </cell>
          <cell r="AW1731">
            <v>0</v>
          </cell>
          <cell r="AX1731">
            <v>0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0</v>
          </cell>
          <cell r="BD1731">
            <v>0</v>
          </cell>
          <cell r="BE1731">
            <v>0</v>
          </cell>
          <cell r="BF1731">
            <v>28730</v>
          </cell>
          <cell r="BG1731">
            <v>881800</v>
          </cell>
          <cell r="BH1731">
            <v>30.692655760529064</v>
          </cell>
          <cell r="BI1731">
            <v>1</v>
          </cell>
          <cell r="BJ1731">
            <v>1</v>
          </cell>
          <cell r="BK1731">
            <v>28730</v>
          </cell>
          <cell r="BL1731">
            <v>881800</v>
          </cell>
          <cell r="BM1731">
            <v>28730</v>
          </cell>
          <cell r="BN1731">
            <v>881800</v>
          </cell>
        </row>
        <row r="1732">
          <cell r="E1732">
            <v>26871441</v>
          </cell>
          <cell r="F1732" t="str">
            <v>Howard Lake</v>
          </cell>
          <cell r="G1732" t="str">
            <v>813 8th Street</v>
          </cell>
          <cell r="H1732" t="str">
            <v>Howard Lake</v>
          </cell>
          <cell r="I1732">
            <v>55349</v>
          </cell>
          <cell r="J1732">
            <v>1930</v>
          </cell>
          <cell r="K1732">
            <v>61076</v>
          </cell>
          <cell r="L1732">
            <v>1951</v>
          </cell>
          <cell r="M1732">
            <v>19138</v>
          </cell>
          <cell r="N1732">
            <v>1956</v>
          </cell>
          <cell r="O1732">
            <v>21026</v>
          </cell>
          <cell r="P1732">
            <v>1977</v>
          </cell>
          <cell r="Q1732">
            <v>23896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50</v>
          </cell>
          <cell r="AQ1732">
            <v>50</v>
          </cell>
          <cell r="AR1732">
            <v>50</v>
          </cell>
          <cell r="AS1732">
            <v>37</v>
          </cell>
          <cell r="AT1732">
            <v>0</v>
          </cell>
          <cell r="AU1732">
            <v>0</v>
          </cell>
          <cell r="AV1732">
            <v>0</v>
          </cell>
          <cell r="AW1732">
            <v>0</v>
          </cell>
          <cell r="AX1732">
            <v>0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0</v>
          </cell>
          <cell r="BD1732">
            <v>0</v>
          </cell>
          <cell r="BE1732">
            <v>0</v>
          </cell>
          <cell r="BF1732">
            <v>125136</v>
          </cell>
          <cell r="BG1732">
            <v>5946152</v>
          </cell>
          <cell r="BH1732">
            <v>47.517516941567571</v>
          </cell>
          <cell r="BI1732">
            <v>1</v>
          </cell>
          <cell r="BJ1732">
            <v>1</v>
          </cell>
          <cell r="BK1732">
            <v>125136</v>
          </cell>
          <cell r="BL1732">
            <v>5946152</v>
          </cell>
          <cell r="BM1732">
            <v>125136</v>
          </cell>
          <cell r="BN1732">
            <v>5946152</v>
          </cell>
        </row>
        <row r="1733">
          <cell r="E1733">
            <v>26871465</v>
          </cell>
          <cell r="F1733" t="str">
            <v xml:space="preserve">Humphrey Elementary                     </v>
          </cell>
          <cell r="G1733" t="str">
            <v xml:space="preserve">331 8th Street                          </v>
          </cell>
          <cell r="H1733" t="str">
            <v xml:space="preserve">Waverly             </v>
          </cell>
          <cell r="I1733">
            <v>55390</v>
          </cell>
          <cell r="J1733">
            <v>1955</v>
          </cell>
          <cell r="K1733">
            <v>30791</v>
          </cell>
          <cell r="L1733">
            <v>2007</v>
          </cell>
          <cell r="M1733">
            <v>10875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50</v>
          </cell>
          <cell r="AQ1733">
            <v>7</v>
          </cell>
          <cell r="AR1733">
            <v>0</v>
          </cell>
          <cell r="AS1733">
            <v>0</v>
          </cell>
          <cell r="AT1733">
            <v>0</v>
          </cell>
          <cell r="AU1733">
            <v>0</v>
          </cell>
          <cell r="AV1733">
            <v>0</v>
          </cell>
          <cell r="AW1733">
            <v>0</v>
          </cell>
          <cell r="AX1733">
            <v>0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0</v>
          </cell>
          <cell r="BD1733">
            <v>0</v>
          </cell>
          <cell r="BE1733">
            <v>0</v>
          </cell>
          <cell r="BF1733">
            <v>41666</v>
          </cell>
          <cell r="BG1733">
            <v>1615675</v>
          </cell>
          <cell r="BH1733">
            <v>38.776820429126865</v>
          </cell>
          <cell r="BI1733">
            <v>1</v>
          </cell>
          <cell r="BJ1733">
            <v>1</v>
          </cell>
          <cell r="BK1733">
            <v>41666</v>
          </cell>
          <cell r="BL1733">
            <v>1615675</v>
          </cell>
          <cell r="BM1733">
            <v>41666</v>
          </cell>
          <cell r="BN1733">
            <v>1615675</v>
          </cell>
        </row>
        <row r="1734">
          <cell r="E1734">
            <v>26891236</v>
          </cell>
          <cell r="F1734" t="str">
            <v xml:space="preserve">Brown                                   </v>
          </cell>
          <cell r="G1734" t="str">
            <v xml:space="preserve">701 7th St SE                           </v>
          </cell>
          <cell r="H1734" t="str">
            <v xml:space="preserve">Pipestone           </v>
          </cell>
          <cell r="I1734">
            <v>56164</v>
          </cell>
          <cell r="J1734">
            <v>1960</v>
          </cell>
          <cell r="K1734">
            <v>26410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50</v>
          </cell>
          <cell r="AQ1734">
            <v>0</v>
          </cell>
          <cell r="AR1734">
            <v>0</v>
          </cell>
          <cell r="AS1734">
            <v>0</v>
          </cell>
          <cell r="AT1734">
            <v>0</v>
          </cell>
          <cell r="AU1734">
            <v>0</v>
          </cell>
          <cell r="AV1734">
            <v>0</v>
          </cell>
          <cell r="AW1734">
            <v>0</v>
          </cell>
          <cell r="AX1734">
            <v>0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0</v>
          </cell>
          <cell r="BD1734">
            <v>0</v>
          </cell>
          <cell r="BE1734">
            <v>0</v>
          </cell>
          <cell r="BF1734">
            <v>26410</v>
          </cell>
          <cell r="BG1734">
            <v>1320500</v>
          </cell>
          <cell r="BH1734">
            <v>50</v>
          </cell>
          <cell r="BI1734">
            <v>1</v>
          </cell>
          <cell r="BJ1734">
            <v>1</v>
          </cell>
          <cell r="BK1734">
            <v>26410</v>
          </cell>
          <cell r="BL1734">
            <v>1320500</v>
          </cell>
          <cell r="BM1734">
            <v>26410</v>
          </cell>
          <cell r="BN1734">
            <v>1320500</v>
          </cell>
        </row>
        <row r="1735">
          <cell r="E1735">
            <v>26891237</v>
          </cell>
          <cell r="F1735" t="str">
            <v xml:space="preserve">Hill                                    </v>
          </cell>
          <cell r="G1735" t="str">
            <v xml:space="preserve">900 6th Ave SW                          </v>
          </cell>
          <cell r="H1735" t="str">
            <v xml:space="preserve">Pipestone           </v>
          </cell>
          <cell r="I1735">
            <v>56164</v>
          </cell>
          <cell r="J1735">
            <v>1956</v>
          </cell>
          <cell r="K1735">
            <v>24590</v>
          </cell>
          <cell r="L1735">
            <v>1989</v>
          </cell>
          <cell r="M1735">
            <v>1500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  <cell r="AO1735">
            <v>0</v>
          </cell>
          <cell r="AP1735">
            <v>50</v>
          </cell>
          <cell r="AQ1735">
            <v>25</v>
          </cell>
          <cell r="AR1735">
            <v>0</v>
          </cell>
          <cell r="AS1735">
            <v>0</v>
          </cell>
          <cell r="AT1735">
            <v>0</v>
          </cell>
          <cell r="AU1735">
            <v>0</v>
          </cell>
          <cell r="AV1735">
            <v>0</v>
          </cell>
          <cell r="AW1735">
            <v>0</v>
          </cell>
          <cell r="AX1735">
            <v>0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0</v>
          </cell>
          <cell r="BD1735">
            <v>0</v>
          </cell>
          <cell r="BE1735">
            <v>0</v>
          </cell>
          <cell r="BF1735">
            <v>26090</v>
          </cell>
          <cell r="BG1735">
            <v>1267000</v>
          </cell>
          <cell r="BH1735">
            <v>48.562667688769643</v>
          </cell>
          <cell r="BI1735">
            <v>1</v>
          </cell>
          <cell r="BJ1735">
            <v>1</v>
          </cell>
          <cell r="BK1735">
            <v>26090</v>
          </cell>
          <cell r="BL1735">
            <v>1267000</v>
          </cell>
          <cell r="BM1735">
            <v>26090</v>
          </cell>
          <cell r="BN1735">
            <v>1267000</v>
          </cell>
        </row>
        <row r="1736">
          <cell r="E1736">
            <v>26891854</v>
          </cell>
          <cell r="F1736" t="str">
            <v>Pipestone Area High School Middle School</v>
          </cell>
          <cell r="G1736" t="str">
            <v xml:space="preserve">1401 7th St SW                          </v>
          </cell>
          <cell r="H1736" t="str">
            <v xml:space="preserve">Pipestone           </v>
          </cell>
          <cell r="I1736">
            <v>56164</v>
          </cell>
          <cell r="J1736">
            <v>2003</v>
          </cell>
          <cell r="K1736">
            <v>196000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11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  <cell r="AU1736">
            <v>0</v>
          </cell>
          <cell r="AV1736">
            <v>0</v>
          </cell>
          <cell r="AW1736">
            <v>0</v>
          </cell>
          <cell r="AX1736">
            <v>0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0</v>
          </cell>
          <cell r="BD1736">
            <v>0</v>
          </cell>
          <cell r="BE1736">
            <v>0</v>
          </cell>
          <cell r="BF1736">
            <v>196000</v>
          </cell>
          <cell r="BG1736">
            <v>2156000</v>
          </cell>
          <cell r="BH1736">
            <v>11</v>
          </cell>
          <cell r="BI1736">
            <v>1</v>
          </cell>
          <cell r="BJ1736">
            <v>1</v>
          </cell>
          <cell r="BK1736">
            <v>196000</v>
          </cell>
          <cell r="BL1736">
            <v>2156000</v>
          </cell>
          <cell r="BM1736">
            <v>196000</v>
          </cell>
          <cell r="BN1736">
            <v>2156000</v>
          </cell>
        </row>
        <row r="1737">
          <cell r="E1737">
            <v>27110765</v>
          </cell>
          <cell r="F1737" t="str">
            <v xml:space="preserve">Memorial Building                       </v>
          </cell>
          <cell r="G1737" t="str">
            <v xml:space="preserve">601 North First Street West             </v>
          </cell>
          <cell r="H1737" t="str">
            <v xml:space="preserve">Aurora              </v>
          </cell>
          <cell r="I1737">
            <v>55705</v>
          </cell>
          <cell r="J1737">
            <v>1955</v>
          </cell>
          <cell r="K1737">
            <v>77142</v>
          </cell>
          <cell r="L1737">
            <v>1974</v>
          </cell>
          <cell r="M1737">
            <v>19279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  <cell r="AG1737">
            <v>0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50</v>
          </cell>
          <cell r="AQ1737">
            <v>40</v>
          </cell>
          <cell r="AR1737">
            <v>0</v>
          </cell>
          <cell r="AS1737">
            <v>0</v>
          </cell>
          <cell r="AT1737">
            <v>0</v>
          </cell>
          <cell r="AU1737">
            <v>0</v>
          </cell>
          <cell r="AV1737">
            <v>0</v>
          </cell>
          <cell r="AW1737">
            <v>0</v>
          </cell>
          <cell r="AX1737">
            <v>0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0</v>
          </cell>
          <cell r="BD1737">
            <v>0</v>
          </cell>
          <cell r="BE1737">
            <v>0</v>
          </cell>
          <cell r="BF1737">
            <v>96421</v>
          </cell>
          <cell r="BG1737">
            <v>4628260</v>
          </cell>
          <cell r="BH1737">
            <v>48.00053930160442</v>
          </cell>
          <cell r="BI1737">
            <v>1</v>
          </cell>
          <cell r="BJ1737">
            <v>1</v>
          </cell>
          <cell r="BK1737">
            <v>96421</v>
          </cell>
          <cell r="BL1737">
            <v>4628260</v>
          </cell>
          <cell r="BM1737">
            <v>96421</v>
          </cell>
          <cell r="BN1737">
            <v>4628260</v>
          </cell>
        </row>
        <row r="1738">
          <cell r="E1738">
            <v>27110766</v>
          </cell>
          <cell r="F1738" t="str">
            <v xml:space="preserve">Mesabi East High School                 </v>
          </cell>
          <cell r="G1738" t="str">
            <v xml:space="preserve">601 N 1st St W                          </v>
          </cell>
          <cell r="H1738" t="str">
            <v xml:space="preserve">Aurora              </v>
          </cell>
          <cell r="I1738">
            <v>55705</v>
          </cell>
          <cell r="J1738">
            <v>1955</v>
          </cell>
          <cell r="K1738">
            <v>86310</v>
          </cell>
          <cell r="L1738">
            <v>2007</v>
          </cell>
          <cell r="M1738">
            <v>108579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50</v>
          </cell>
          <cell r="AQ1738">
            <v>7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194889</v>
          </cell>
          <cell r="BG1738">
            <v>5075553</v>
          </cell>
          <cell r="BH1738">
            <v>26.043301571663871</v>
          </cell>
          <cell r="BI1738">
            <v>1</v>
          </cell>
          <cell r="BJ1738">
            <v>1</v>
          </cell>
          <cell r="BK1738">
            <v>194889</v>
          </cell>
          <cell r="BL1738">
            <v>5075553</v>
          </cell>
          <cell r="BM1738">
            <v>194889</v>
          </cell>
          <cell r="BN1738">
            <v>5075553</v>
          </cell>
        </row>
        <row r="1739">
          <cell r="E1739">
            <v>27111538</v>
          </cell>
          <cell r="F1739" t="str">
            <v xml:space="preserve">Science Annex                           </v>
          </cell>
          <cell r="G1739" t="str">
            <v xml:space="preserve">601 N 1st St W                          </v>
          </cell>
          <cell r="H1739" t="str">
            <v xml:space="preserve">Aurora              </v>
          </cell>
          <cell r="I1739">
            <v>55705</v>
          </cell>
          <cell r="J1739">
            <v>1968</v>
          </cell>
          <cell r="K1739">
            <v>15795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  <cell r="AE1739">
            <v>0</v>
          </cell>
          <cell r="AF1739">
            <v>0</v>
          </cell>
          <cell r="AG1739">
            <v>0</v>
          </cell>
          <cell r="AH1739">
            <v>0</v>
          </cell>
          <cell r="AI1739">
            <v>0</v>
          </cell>
          <cell r="AJ1739">
            <v>0</v>
          </cell>
          <cell r="AK1739">
            <v>0</v>
          </cell>
          <cell r="AL1739">
            <v>0</v>
          </cell>
          <cell r="AM1739">
            <v>0</v>
          </cell>
          <cell r="AN1739">
            <v>0</v>
          </cell>
          <cell r="AO1739">
            <v>0</v>
          </cell>
          <cell r="AP1739">
            <v>46</v>
          </cell>
          <cell r="AQ1739">
            <v>0</v>
          </cell>
          <cell r="AR1739">
            <v>0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0</v>
          </cell>
          <cell r="BD1739">
            <v>0</v>
          </cell>
          <cell r="BE1739">
            <v>0</v>
          </cell>
          <cell r="BF1739">
            <v>15795</v>
          </cell>
          <cell r="BG1739">
            <v>726570</v>
          </cell>
          <cell r="BH1739">
            <v>46</v>
          </cell>
          <cell r="BI1739">
            <v>1</v>
          </cell>
          <cell r="BJ1739">
            <v>1</v>
          </cell>
          <cell r="BK1739">
            <v>15795</v>
          </cell>
          <cell r="BL1739">
            <v>726570</v>
          </cell>
          <cell r="BM1739">
            <v>15795</v>
          </cell>
          <cell r="BN1739">
            <v>726570</v>
          </cell>
        </row>
        <row r="1740">
          <cell r="E1740">
            <v>27111539</v>
          </cell>
          <cell r="F1740" t="str">
            <v xml:space="preserve">Administration                          </v>
          </cell>
          <cell r="G1740" t="str">
            <v xml:space="preserve">601 N 1st St W                          </v>
          </cell>
          <cell r="H1740" t="str">
            <v xml:space="preserve">Aurora              </v>
          </cell>
          <cell r="I1740">
            <v>55705</v>
          </cell>
          <cell r="J1740">
            <v>1955</v>
          </cell>
          <cell r="K1740">
            <v>10170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50</v>
          </cell>
          <cell r="AQ1740">
            <v>0</v>
          </cell>
          <cell r="AR1740">
            <v>0</v>
          </cell>
          <cell r="AS1740">
            <v>0</v>
          </cell>
          <cell r="AT1740">
            <v>0</v>
          </cell>
          <cell r="AU1740">
            <v>0</v>
          </cell>
          <cell r="AV1740">
            <v>0</v>
          </cell>
          <cell r="AW1740">
            <v>0</v>
          </cell>
          <cell r="AX1740">
            <v>0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0</v>
          </cell>
          <cell r="BD1740">
            <v>0</v>
          </cell>
          <cell r="BE1740">
            <v>0</v>
          </cell>
          <cell r="BF1740">
            <v>10170</v>
          </cell>
          <cell r="BG1740">
            <v>508500</v>
          </cell>
          <cell r="BH1740">
            <v>50</v>
          </cell>
          <cell r="BI1740">
            <v>1</v>
          </cell>
          <cell r="BJ1740">
            <v>1</v>
          </cell>
          <cell r="BK1740">
            <v>10170</v>
          </cell>
          <cell r="BL1740">
            <v>508500</v>
          </cell>
          <cell r="BM1740">
            <v>10170</v>
          </cell>
          <cell r="BN1740">
            <v>508500</v>
          </cell>
        </row>
        <row r="1741">
          <cell r="E1741">
            <v>27520514</v>
          </cell>
          <cell r="F1741" t="str">
            <v xml:space="preserve">Fairmont Elementary                     </v>
          </cell>
          <cell r="G1741" t="str">
            <v xml:space="preserve">714 Victoria                            </v>
          </cell>
          <cell r="H1741" t="str">
            <v xml:space="preserve">Fairmont            </v>
          </cell>
          <cell r="I1741">
            <v>56031</v>
          </cell>
          <cell r="J1741">
            <v>1954</v>
          </cell>
          <cell r="K1741">
            <v>98160</v>
          </cell>
          <cell r="L1741">
            <v>1970</v>
          </cell>
          <cell r="M1741">
            <v>26250</v>
          </cell>
          <cell r="N1741">
            <v>2000</v>
          </cell>
          <cell r="O1741">
            <v>10000</v>
          </cell>
          <cell r="P1741">
            <v>2011</v>
          </cell>
          <cell r="Q1741">
            <v>72590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  <cell r="AO1741">
            <v>0</v>
          </cell>
          <cell r="AP1741">
            <v>50</v>
          </cell>
          <cell r="AQ1741">
            <v>44</v>
          </cell>
          <cell r="AR1741">
            <v>14</v>
          </cell>
          <cell r="AS1741">
            <v>3</v>
          </cell>
          <cell r="AT1741">
            <v>0</v>
          </cell>
          <cell r="AU1741">
            <v>0</v>
          </cell>
          <cell r="AV1741">
            <v>0</v>
          </cell>
          <cell r="AW1741">
            <v>0</v>
          </cell>
          <cell r="AX1741">
            <v>0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207000</v>
          </cell>
          <cell r="BG1741">
            <v>6420770</v>
          </cell>
          <cell r="BH1741">
            <v>31.018212560386473</v>
          </cell>
          <cell r="BI1741">
            <v>1</v>
          </cell>
          <cell r="BJ1741">
            <v>1</v>
          </cell>
          <cell r="BK1741">
            <v>207000</v>
          </cell>
          <cell r="BL1741">
            <v>6420770</v>
          </cell>
          <cell r="BM1741">
            <v>207000</v>
          </cell>
          <cell r="BN1741">
            <v>6420770</v>
          </cell>
        </row>
        <row r="1742">
          <cell r="E1742">
            <v>27520515</v>
          </cell>
          <cell r="F1742" t="str">
            <v xml:space="preserve">Fairmont Jr/Sr                          </v>
          </cell>
          <cell r="G1742" t="str">
            <v xml:space="preserve">900 Johnson Street                      </v>
          </cell>
          <cell r="H1742" t="str">
            <v xml:space="preserve">Fairmont            </v>
          </cell>
          <cell r="I1742">
            <v>56031</v>
          </cell>
          <cell r="J1742">
            <v>1970</v>
          </cell>
          <cell r="K1742">
            <v>246310</v>
          </cell>
          <cell r="L1742">
            <v>2010</v>
          </cell>
          <cell r="M1742">
            <v>3307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  <cell r="AO1742">
            <v>0</v>
          </cell>
          <cell r="AP1742">
            <v>44</v>
          </cell>
          <cell r="AQ1742">
            <v>4</v>
          </cell>
          <cell r="AR1742">
            <v>0</v>
          </cell>
          <cell r="AS1742">
            <v>0</v>
          </cell>
          <cell r="AT1742">
            <v>0</v>
          </cell>
          <cell r="AU1742">
            <v>0</v>
          </cell>
          <cell r="AV1742">
            <v>0</v>
          </cell>
          <cell r="AW1742">
            <v>0</v>
          </cell>
          <cell r="AX1742">
            <v>0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249617</v>
          </cell>
          <cell r="BG1742">
            <v>10850868</v>
          </cell>
          <cell r="BH1742">
            <v>43.470068144397217</v>
          </cell>
          <cell r="BI1742">
            <v>1</v>
          </cell>
          <cell r="BJ1742">
            <v>1</v>
          </cell>
          <cell r="BK1742">
            <v>249617</v>
          </cell>
          <cell r="BL1742">
            <v>10850868</v>
          </cell>
          <cell r="BM1742">
            <v>249617</v>
          </cell>
          <cell r="BN1742">
            <v>10850868</v>
          </cell>
        </row>
        <row r="1743">
          <cell r="E1743">
            <v>27523794</v>
          </cell>
          <cell r="F1743" t="str">
            <v xml:space="preserve">District Maintenance Shop               </v>
          </cell>
          <cell r="G1743" t="str">
            <v xml:space="preserve">1500 South Prairie Avenue               </v>
          </cell>
          <cell r="H1743" t="str">
            <v xml:space="preserve">Fairmont            </v>
          </cell>
          <cell r="I1743">
            <v>56031</v>
          </cell>
          <cell r="J1743">
            <v>1974</v>
          </cell>
          <cell r="K1743">
            <v>9240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40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>
            <v>0</v>
          </cell>
          <cell r="AW1743">
            <v>0</v>
          </cell>
          <cell r="AX1743">
            <v>0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0</v>
          </cell>
          <cell r="BD1743">
            <v>0</v>
          </cell>
          <cell r="BE1743">
            <v>0</v>
          </cell>
          <cell r="BF1743">
            <v>9240</v>
          </cell>
          <cell r="BG1743">
            <v>369600</v>
          </cell>
          <cell r="BH1743">
            <v>40</v>
          </cell>
          <cell r="BI1743">
            <v>1</v>
          </cell>
          <cell r="BJ1743">
            <v>0</v>
          </cell>
          <cell r="BK1743">
            <v>0</v>
          </cell>
          <cell r="BL1743">
            <v>0</v>
          </cell>
          <cell r="BM1743">
            <v>9240</v>
          </cell>
          <cell r="BN1743">
            <v>369600</v>
          </cell>
        </row>
        <row r="1744">
          <cell r="E1744">
            <v>27523795</v>
          </cell>
          <cell r="F1744" t="str">
            <v xml:space="preserve">JSHS Field House                        </v>
          </cell>
          <cell r="G1744" t="str">
            <v xml:space="preserve">900 Johnson Street                      </v>
          </cell>
          <cell r="H1744" t="str">
            <v xml:space="preserve">Fairmont            </v>
          </cell>
          <cell r="I1744">
            <v>56031</v>
          </cell>
          <cell r="J1744">
            <v>2010</v>
          </cell>
          <cell r="K1744">
            <v>3456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4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0</v>
          </cell>
          <cell r="AV1744">
            <v>0</v>
          </cell>
          <cell r="AW1744">
            <v>0</v>
          </cell>
          <cell r="AX1744">
            <v>0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0</v>
          </cell>
          <cell r="BD1744">
            <v>0</v>
          </cell>
          <cell r="BE1744">
            <v>0</v>
          </cell>
          <cell r="BF1744">
            <v>3456</v>
          </cell>
          <cell r="BG1744">
            <v>13824</v>
          </cell>
          <cell r="BH1744">
            <v>4</v>
          </cell>
          <cell r="BI1744">
            <v>1</v>
          </cell>
          <cell r="BJ1744">
            <v>0</v>
          </cell>
          <cell r="BK1744">
            <v>0</v>
          </cell>
          <cell r="BL1744">
            <v>0</v>
          </cell>
          <cell r="BM1744">
            <v>3456</v>
          </cell>
          <cell r="BN1744">
            <v>13824</v>
          </cell>
        </row>
        <row r="1745">
          <cell r="E1745">
            <v>27523796</v>
          </cell>
          <cell r="F1745" t="str">
            <v xml:space="preserve">JSHS Cardinal Park Building             </v>
          </cell>
          <cell r="G1745" t="str">
            <v xml:space="preserve">1305 South Prairie Avenue               </v>
          </cell>
          <cell r="H1745" t="str">
            <v xml:space="preserve">Fairmont            </v>
          </cell>
          <cell r="I1745">
            <v>56031</v>
          </cell>
          <cell r="J1745">
            <v>1978</v>
          </cell>
          <cell r="K1745">
            <v>2060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36</v>
          </cell>
          <cell r="AQ1745">
            <v>0</v>
          </cell>
          <cell r="AR1745">
            <v>0</v>
          </cell>
          <cell r="AS1745">
            <v>0</v>
          </cell>
          <cell r="AT1745">
            <v>0</v>
          </cell>
          <cell r="AU1745">
            <v>0</v>
          </cell>
          <cell r="AV1745">
            <v>0</v>
          </cell>
          <cell r="AW1745">
            <v>0</v>
          </cell>
          <cell r="AX1745">
            <v>0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0</v>
          </cell>
          <cell r="BD1745">
            <v>0</v>
          </cell>
          <cell r="BE1745">
            <v>0</v>
          </cell>
          <cell r="BF1745">
            <v>2060</v>
          </cell>
          <cell r="BG1745">
            <v>74160</v>
          </cell>
          <cell r="BH1745">
            <v>36</v>
          </cell>
          <cell r="BI1745">
            <v>1</v>
          </cell>
          <cell r="BJ1745">
            <v>0</v>
          </cell>
          <cell r="BK1745">
            <v>0</v>
          </cell>
          <cell r="BL1745">
            <v>0</v>
          </cell>
          <cell r="BM1745">
            <v>2060</v>
          </cell>
          <cell r="BN1745">
            <v>74160</v>
          </cell>
        </row>
        <row r="1746">
          <cell r="E1746">
            <v>27523797</v>
          </cell>
          <cell r="F1746" t="str">
            <v>FES South Garage</v>
          </cell>
          <cell r="G1746" t="str">
            <v>714 Victoria Street</v>
          </cell>
          <cell r="H1746" t="str">
            <v>Fairmont</v>
          </cell>
          <cell r="I1746">
            <v>56031</v>
          </cell>
          <cell r="J1746">
            <v>1956</v>
          </cell>
          <cell r="K1746">
            <v>845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  <cell r="AG1746">
            <v>0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0</v>
          </cell>
          <cell r="AP1746">
            <v>50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  <cell r="AU1746">
            <v>0</v>
          </cell>
          <cell r="AV1746">
            <v>0</v>
          </cell>
          <cell r="AW1746">
            <v>0</v>
          </cell>
          <cell r="AX1746">
            <v>0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0</v>
          </cell>
          <cell r="BD1746">
            <v>0</v>
          </cell>
          <cell r="BE1746">
            <v>0</v>
          </cell>
          <cell r="BF1746">
            <v>845</v>
          </cell>
          <cell r="BG1746">
            <v>42250</v>
          </cell>
          <cell r="BH1746">
            <v>50</v>
          </cell>
          <cell r="BI1746">
            <v>1</v>
          </cell>
          <cell r="BJ1746">
            <v>0</v>
          </cell>
          <cell r="BK1746">
            <v>0</v>
          </cell>
          <cell r="BL1746">
            <v>0</v>
          </cell>
          <cell r="BM1746">
            <v>845</v>
          </cell>
          <cell r="BN1746">
            <v>42250</v>
          </cell>
        </row>
        <row r="1747">
          <cell r="E1747">
            <v>27523798</v>
          </cell>
          <cell r="F1747" t="str">
            <v>FES Budd Garage</v>
          </cell>
          <cell r="G1747" t="str">
            <v>714 Victoria Street</v>
          </cell>
          <cell r="H1747" t="str">
            <v>Fairmont</v>
          </cell>
          <cell r="I1747">
            <v>56031</v>
          </cell>
          <cell r="J1747">
            <v>2004</v>
          </cell>
          <cell r="K1747">
            <v>304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  <cell r="AG1747">
            <v>0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0</v>
          </cell>
          <cell r="AP1747">
            <v>10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0</v>
          </cell>
          <cell r="AV1747">
            <v>0</v>
          </cell>
          <cell r="AW1747">
            <v>0</v>
          </cell>
          <cell r="AX1747">
            <v>0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0</v>
          </cell>
          <cell r="BD1747">
            <v>0</v>
          </cell>
          <cell r="BE1747">
            <v>0</v>
          </cell>
          <cell r="BF1747">
            <v>304</v>
          </cell>
          <cell r="BG1747">
            <v>3040</v>
          </cell>
          <cell r="BH1747">
            <v>10</v>
          </cell>
          <cell r="BI1747">
            <v>1</v>
          </cell>
          <cell r="BJ1747">
            <v>0</v>
          </cell>
          <cell r="BK1747">
            <v>0</v>
          </cell>
          <cell r="BL1747">
            <v>0</v>
          </cell>
          <cell r="BM1747">
            <v>304</v>
          </cell>
          <cell r="BN1747">
            <v>3040</v>
          </cell>
        </row>
        <row r="1748">
          <cell r="E1748">
            <v>27523799</v>
          </cell>
          <cell r="F1748" t="str">
            <v>JSHS South Garage</v>
          </cell>
          <cell r="G1748" t="str">
            <v>900 Johnson Street</v>
          </cell>
          <cell r="H1748" t="str">
            <v>Fairmont</v>
          </cell>
          <cell r="I1748">
            <v>56031</v>
          </cell>
          <cell r="J1748">
            <v>1974</v>
          </cell>
          <cell r="K1748">
            <v>900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0</v>
          </cell>
          <cell r="AF1748">
            <v>0</v>
          </cell>
          <cell r="AG1748">
            <v>0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L1748">
            <v>0</v>
          </cell>
          <cell r="AM1748">
            <v>0</v>
          </cell>
          <cell r="AN1748">
            <v>0</v>
          </cell>
          <cell r="AO1748">
            <v>0</v>
          </cell>
          <cell r="AP1748">
            <v>40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0</v>
          </cell>
          <cell r="BD1748">
            <v>0</v>
          </cell>
          <cell r="BE1748">
            <v>0</v>
          </cell>
          <cell r="BF1748">
            <v>900</v>
          </cell>
          <cell r="BG1748">
            <v>36000</v>
          </cell>
          <cell r="BH1748">
            <v>40</v>
          </cell>
          <cell r="BI1748">
            <v>1</v>
          </cell>
          <cell r="BJ1748">
            <v>0</v>
          </cell>
          <cell r="BK1748">
            <v>0</v>
          </cell>
          <cell r="BL1748">
            <v>0</v>
          </cell>
          <cell r="BM1748">
            <v>900</v>
          </cell>
          <cell r="BN1748">
            <v>36000</v>
          </cell>
        </row>
        <row r="1749">
          <cell r="E1749">
            <v>27531400</v>
          </cell>
          <cell r="F1749" t="str">
            <v>Long Prairie</v>
          </cell>
          <cell r="G1749" t="str">
            <v>205 2nd Street S</v>
          </cell>
          <cell r="H1749" t="str">
            <v>Long Prairie</v>
          </cell>
          <cell r="I1749">
            <v>56347</v>
          </cell>
          <cell r="J1749">
            <v>1957</v>
          </cell>
          <cell r="K1749">
            <v>37000</v>
          </cell>
          <cell r="L1749">
            <v>1966</v>
          </cell>
          <cell r="M1749">
            <v>22000</v>
          </cell>
          <cell r="N1749">
            <v>1966</v>
          </cell>
          <cell r="O1749">
            <v>13500</v>
          </cell>
          <cell r="P1749">
            <v>1975</v>
          </cell>
          <cell r="Q1749">
            <v>5100</v>
          </cell>
          <cell r="R1749">
            <v>1984</v>
          </cell>
          <cell r="S1749">
            <v>19700</v>
          </cell>
          <cell r="T1749">
            <v>1984</v>
          </cell>
          <cell r="U1749">
            <v>28700</v>
          </cell>
          <cell r="V1749">
            <v>1998</v>
          </cell>
          <cell r="W1749">
            <v>14295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  <cell r="AG1749">
            <v>0</v>
          </cell>
          <cell r="AH1749">
            <v>0</v>
          </cell>
          <cell r="AI1749">
            <v>0</v>
          </cell>
          <cell r="AJ1749">
            <v>0</v>
          </cell>
          <cell r="AK1749">
            <v>0</v>
          </cell>
          <cell r="AL1749">
            <v>0</v>
          </cell>
          <cell r="AM1749">
            <v>0</v>
          </cell>
          <cell r="AN1749">
            <v>0</v>
          </cell>
          <cell r="AO1749">
            <v>0</v>
          </cell>
          <cell r="AP1749">
            <v>50</v>
          </cell>
          <cell r="AQ1749">
            <v>48</v>
          </cell>
          <cell r="AR1749">
            <v>48</v>
          </cell>
          <cell r="AS1749">
            <v>39</v>
          </cell>
          <cell r="AT1749">
            <v>30</v>
          </cell>
          <cell r="AU1749">
            <v>30</v>
          </cell>
          <cell r="AV1749">
            <v>16</v>
          </cell>
          <cell r="AW1749">
            <v>0</v>
          </cell>
          <cell r="AX1749">
            <v>0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0</v>
          </cell>
          <cell r="BD1749">
            <v>0</v>
          </cell>
          <cell r="BE1749">
            <v>0</v>
          </cell>
          <cell r="BF1749">
            <v>140295</v>
          </cell>
          <cell r="BG1749">
            <v>5433620</v>
          </cell>
          <cell r="BH1749">
            <v>38.729961866067931</v>
          </cell>
          <cell r="BI1749">
            <v>1</v>
          </cell>
          <cell r="BJ1749">
            <v>1</v>
          </cell>
          <cell r="BK1749">
            <v>140295</v>
          </cell>
          <cell r="BL1749">
            <v>5433620</v>
          </cell>
          <cell r="BM1749">
            <v>140295</v>
          </cell>
          <cell r="BN1749">
            <v>5433620</v>
          </cell>
        </row>
        <row r="1750">
          <cell r="E1750">
            <v>27533494</v>
          </cell>
          <cell r="F1750" t="str">
            <v xml:space="preserve">Long Prairie High School                </v>
          </cell>
          <cell r="G1750" t="str">
            <v xml:space="preserve">510 9th St. NE                          </v>
          </cell>
          <cell r="H1750" t="str">
            <v xml:space="preserve">Long Prairie        </v>
          </cell>
          <cell r="I1750">
            <v>56347</v>
          </cell>
          <cell r="J1750">
            <v>1997</v>
          </cell>
          <cell r="K1750">
            <v>149000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  <cell r="AE1750">
            <v>0</v>
          </cell>
          <cell r="AF1750">
            <v>0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17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0</v>
          </cell>
          <cell r="AV1750">
            <v>0</v>
          </cell>
          <cell r="AW1750">
            <v>0</v>
          </cell>
          <cell r="AX1750">
            <v>0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0</v>
          </cell>
          <cell r="BD1750">
            <v>0</v>
          </cell>
          <cell r="BE1750">
            <v>0</v>
          </cell>
          <cell r="BF1750">
            <v>149000</v>
          </cell>
          <cell r="BG1750">
            <v>2533000</v>
          </cell>
          <cell r="BH1750">
            <v>17</v>
          </cell>
          <cell r="BI1750">
            <v>1</v>
          </cell>
          <cell r="BJ1750">
            <v>1</v>
          </cell>
          <cell r="BK1750">
            <v>149000</v>
          </cell>
          <cell r="BL1750">
            <v>2533000</v>
          </cell>
          <cell r="BM1750">
            <v>149000</v>
          </cell>
          <cell r="BN1750">
            <v>2533000</v>
          </cell>
        </row>
        <row r="1751">
          <cell r="E1751">
            <v>27540739</v>
          </cell>
          <cell r="F1751" t="str">
            <v>Franklin</v>
          </cell>
          <cell r="G1751" t="str">
            <v>230 3rd Ave E</v>
          </cell>
          <cell r="H1751" t="str">
            <v>Franklin</v>
          </cell>
          <cell r="I1751">
            <v>55333</v>
          </cell>
          <cell r="J1751">
            <v>1953</v>
          </cell>
          <cell r="K1751">
            <v>13046</v>
          </cell>
          <cell r="L1751">
            <v>1963</v>
          </cell>
          <cell r="M1751">
            <v>19268</v>
          </cell>
          <cell r="N1751">
            <v>1996</v>
          </cell>
          <cell r="O1751">
            <v>280</v>
          </cell>
          <cell r="P1751">
            <v>2000</v>
          </cell>
          <cell r="Q1751">
            <v>16668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0</v>
          </cell>
          <cell r="AP1751">
            <v>50</v>
          </cell>
          <cell r="AQ1751">
            <v>50</v>
          </cell>
          <cell r="AR1751">
            <v>18</v>
          </cell>
          <cell r="AS1751">
            <v>14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0</v>
          </cell>
          <cell r="BD1751">
            <v>0</v>
          </cell>
          <cell r="BE1751">
            <v>0</v>
          </cell>
          <cell r="BF1751">
            <v>49262</v>
          </cell>
          <cell r="BG1751">
            <v>1854092</v>
          </cell>
          <cell r="BH1751">
            <v>37.637367544963666</v>
          </cell>
          <cell r="BI1751">
            <v>1</v>
          </cell>
          <cell r="BJ1751">
            <v>1</v>
          </cell>
          <cell r="BK1751">
            <v>49262</v>
          </cell>
          <cell r="BL1751">
            <v>1854092</v>
          </cell>
          <cell r="BM1751">
            <v>49262</v>
          </cell>
          <cell r="BN1751">
            <v>1854092</v>
          </cell>
        </row>
        <row r="1752">
          <cell r="E1752">
            <v>27541278</v>
          </cell>
          <cell r="F1752" t="str">
            <v xml:space="preserve">Morgan                                  </v>
          </cell>
          <cell r="G1752" t="str">
            <v xml:space="preserve">310 Sommerville Ave North               </v>
          </cell>
          <cell r="H1752" t="str">
            <v xml:space="preserve">Morgan              </v>
          </cell>
          <cell r="I1752">
            <v>56266</v>
          </cell>
          <cell r="J1752">
            <v>1894</v>
          </cell>
          <cell r="K1752">
            <v>15036</v>
          </cell>
          <cell r="L1752">
            <v>1914</v>
          </cell>
          <cell r="M1752">
            <v>1450</v>
          </cell>
          <cell r="N1752">
            <v>1939</v>
          </cell>
          <cell r="O1752">
            <v>13426</v>
          </cell>
          <cell r="P1752">
            <v>1956</v>
          </cell>
          <cell r="Q1752">
            <v>36425</v>
          </cell>
          <cell r="R1752">
            <v>1960</v>
          </cell>
          <cell r="S1752">
            <v>380</v>
          </cell>
          <cell r="T1752">
            <v>1966</v>
          </cell>
          <cell r="U1752">
            <v>3136</v>
          </cell>
          <cell r="V1752">
            <v>1973</v>
          </cell>
          <cell r="W1752">
            <v>22326</v>
          </cell>
          <cell r="X1752">
            <v>1992</v>
          </cell>
          <cell r="Y1752">
            <v>178</v>
          </cell>
          <cell r="Z1752">
            <v>1992</v>
          </cell>
          <cell r="AA1752">
            <v>80</v>
          </cell>
          <cell r="AB1752">
            <v>1993</v>
          </cell>
          <cell r="AC1752">
            <v>1008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50</v>
          </cell>
          <cell r="AQ1752">
            <v>50</v>
          </cell>
          <cell r="AR1752">
            <v>50</v>
          </cell>
          <cell r="AS1752">
            <v>50</v>
          </cell>
          <cell r="AT1752">
            <v>50</v>
          </cell>
          <cell r="AU1752">
            <v>48</v>
          </cell>
          <cell r="AV1752">
            <v>41</v>
          </cell>
          <cell r="AW1752">
            <v>22</v>
          </cell>
          <cell r="AX1752">
            <v>22</v>
          </cell>
          <cell r="AY1752">
            <v>21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93445</v>
          </cell>
          <cell r="BG1752">
            <v>4428588</v>
          </cell>
          <cell r="BH1752">
            <v>47.39245545508053</v>
          </cell>
          <cell r="BI1752">
            <v>1</v>
          </cell>
          <cell r="BJ1752">
            <v>1</v>
          </cell>
          <cell r="BK1752">
            <v>93445</v>
          </cell>
          <cell r="BL1752">
            <v>4428588</v>
          </cell>
          <cell r="BM1752">
            <v>93445</v>
          </cell>
          <cell r="BN1752">
            <v>4428588</v>
          </cell>
        </row>
        <row r="1753">
          <cell r="E1753">
            <v>27591397</v>
          </cell>
          <cell r="F1753" t="str">
            <v xml:space="preserve">Clarissa                                </v>
          </cell>
          <cell r="G1753" t="str">
            <v xml:space="preserve">106 Frank Street South                  </v>
          </cell>
          <cell r="H1753" t="str">
            <v xml:space="preserve">Clarissa            </v>
          </cell>
          <cell r="I1753">
            <v>56440</v>
          </cell>
          <cell r="J1753">
            <v>1914</v>
          </cell>
          <cell r="K1753">
            <v>4800</v>
          </cell>
          <cell r="L1753">
            <v>1950</v>
          </cell>
          <cell r="M1753">
            <v>5350</v>
          </cell>
          <cell r="N1753">
            <v>1957</v>
          </cell>
          <cell r="O1753">
            <v>13053</v>
          </cell>
          <cell r="P1753">
            <v>1962</v>
          </cell>
          <cell r="Q1753">
            <v>17352</v>
          </cell>
          <cell r="R1753">
            <v>1965</v>
          </cell>
          <cell r="S1753">
            <v>3220</v>
          </cell>
          <cell r="T1753">
            <v>1986</v>
          </cell>
          <cell r="U1753">
            <v>1600</v>
          </cell>
          <cell r="V1753">
            <v>1990</v>
          </cell>
          <cell r="W1753">
            <v>12320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50</v>
          </cell>
          <cell r="AQ1753">
            <v>50</v>
          </cell>
          <cell r="AR1753">
            <v>50</v>
          </cell>
          <cell r="AS1753">
            <v>50</v>
          </cell>
          <cell r="AT1753">
            <v>49</v>
          </cell>
          <cell r="AU1753">
            <v>28</v>
          </cell>
          <cell r="AV1753">
            <v>24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57695</v>
          </cell>
          <cell r="BG1753">
            <v>2526010</v>
          </cell>
          <cell r="BH1753">
            <v>43.782130167258863</v>
          </cell>
          <cell r="BI1753">
            <v>1</v>
          </cell>
          <cell r="BJ1753">
            <v>1</v>
          </cell>
          <cell r="BK1753">
            <v>57695</v>
          </cell>
          <cell r="BL1753">
            <v>2526010</v>
          </cell>
          <cell r="BM1753">
            <v>57695</v>
          </cell>
          <cell r="BN1753">
            <v>2526010</v>
          </cell>
        </row>
        <row r="1754">
          <cell r="E1754">
            <v>27591398</v>
          </cell>
          <cell r="F1754" t="str">
            <v xml:space="preserve">Eagle Bend                              </v>
          </cell>
          <cell r="G1754" t="str">
            <v xml:space="preserve">Box 299                                 </v>
          </cell>
          <cell r="H1754" t="str">
            <v xml:space="preserve">Eagle Bend          </v>
          </cell>
          <cell r="I1754">
            <v>56446</v>
          </cell>
          <cell r="J1754">
            <v>1940</v>
          </cell>
          <cell r="K1754">
            <v>29481</v>
          </cell>
          <cell r="L1754">
            <v>1952</v>
          </cell>
          <cell r="M1754">
            <v>22751</v>
          </cell>
          <cell r="N1754">
            <v>1964</v>
          </cell>
          <cell r="O1754">
            <v>5800</v>
          </cell>
          <cell r="P1754">
            <v>1980</v>
          </cell>
          <cell r="Q1754">
            <v>2992</v>
          </cell>
          <cell r="R1754">
            <v>1988</v>
          </cell>
          <cell r="S1754">
            <v>2560</v>
          </cell>
          <cell r="T1754">
            <v>1993</v>
          </cell>
          <cell r="U1754">
            <v>3040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50</v>
          </cell>
          <cell r="AQ1754">
            <v>50</v>
          </cell>
          <cell r="AR1754">
            <v>50</v>
          </cell>
          <cell r="AS1754">
            <v>34</v>
          </cell>
          <cell r="AT1754">
            <v>26</v>
          </cell>
          <cell r="AU1754">
            <v>21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66624</v>
          </cell>
          <cell r="BG1754">
            <v>3133728</v>
          </cell>
          <cell r="BH1754">
            <v>47.036023054755042</v>
          </cell>
          <cell r="BI1754">
            <v>1</v>
          </cell>
          <cell r="BJ1754">
            <v>1</v>
          </cell>
          <cell r="BK1754">
            <v>66624</v>
          </cell>
          <cell r="BL1754">
            <v>3133728</v>
          </cell>
          <cell r="BM1754">
            <v>66624</v>
          </cell>
          <cell r="BN1754">
            <v>3133728</v>
          </cell>
        </row>
        <row r="1755">
          <cell r="E1755">
            <v>27691239</v>
          </cell>
          <cell r="F1755" t="str">
            <v xml:space="preserve">Cyrus                                   </v>
          </cell>
          <cell r="G1755" t="str">
            <v xml:space="preserve">100 N Nelson  Box 40                    </v>
          </cell>
          <cell r="H1755" t="str">
            <v xml:space="preserve">Cyrus               </v>
          </cell>
          <cell r="I1755">
            <v>56323</v>
          </cell>
          <cell r="J1755">
            <v>1903</v>
          </cell>
          <cell r="K1755">
            <v>5472</v>
          </cell>
          <cell r="L1755">
            <v>1917</v>
          </cell>
          <cell r="M1755">
            <v>8037</v>
          </cell>
          <cell r="N1755">
            <v>1938</v>
          </cell>
          <cell r="O1755">
            <v>8388</v>
          </cell>
          <cell r="P1755">
            <v>1955</v>
          </cell>
          <cell r="Q1755">
            <v>21708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50</v>
          </cell>
          <cell r="AQ1755">
            <v>50</v>
          </cell>
          <cell r="AR1755">
            <v>50</v>
          </cell>
          <cell r="AS1755">
            <v>50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43605</v>
          </cell>
          <cell r="BG1755">
            <v>2180250</v>
          </cell>
          <cell r="BH1755">
            <v>50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</row>
        <row r="1756">
          <cell r="E1756">
            <v>27691388</v>
          </cell>
          <cell r="F1756" t="str">
            <v xml:space="preserve">Morris Area Elementary (old)            </v>
          </cell>
          <cell r="G1756" t="str">
            <v xml:space="preserve">600 Columbia Avenue                     </v>
          </cell>
          <cell r="H1756" t="str">
            <v xml:space="preserve">Morris              </v>
          </cell>
          <cell r="I1756">
            <v>56267</v>
          </cell>
          <cell r="J1756">
            <v>1914</v>
          </cell>
          <cell r="K1756">
            <v>27590</v>
          </cell>
          <cell r="L1756">
            <v>1935</v>
          </cell>
          <cell r="M1756">
            <v>8023</v>
          </cell>
          <cell r="N1756">
            <v>1949</v>
          </cell>
          <cell r="O1756">
            <v>54712</v>
          </cell>
          <cell r="P1756">
            <v>1955</v>
          </cell>
          <cell r="Q1756">
            <v>21716</v>
          </cell>
          <cell r="R1756">
            <v>1975</v>
          </cell>
          <cell r="S1756">
            <v>10000</v>
          </cell>
          <cell r="T1756">
            <v>1995</v>
          </cell>
          <cell r="U1756">
            <v>2000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50</v>
          </cell>
          <cell r="AQ1756">
            <v>50</v>
          </cell>
          <cell r="AR1756">
            <v>50</v>
          </cell>
          <cell r="AS1756">
            <v>50</v>
          </cell>
          <cell r="AT1756">
            <v>39</v>
          </cell>
          <cell r="AU1756">
            <v>19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124041</v>
          </cell>
          <cell r="BG1756">
            <v>6030050</v>
          </cell>
          <cell r="BH1756">
            <v>48.613361711047155</v>
          </cell>
          <cell r="BI1756">
            <v>0</v>
          </cell>
          <cell r="BJ1756">
            <v>0</v>
          </cell>
          <cell r="BK1756">
            <v>0</v>
          </cell>
          <cell r="BL1756">
            <v>0</v>
          </cell>
          <cell r="BM1756">
            <v>0</v>
          </cell>
          <cell r="BN1756">
            <v>0</v>
          </cell>
        </row>
        <row r="1757">
          <cell r="E1757">
            <v>27691389</v>
          </cell>
          <cell r="F1757" t="str">
            <v xml:space="preserve">Morris Area High School                 </v>
          </cell>
          <cell r="G1757" t="str">
            <v xml:space="preserve">201 South Columbia Avenue               </v>
          </cell>
          <cell r="H1757" t="str">
            <v xml:space="preserve">Morris              </v>
          </cell>
          <cell r="I1757">
            <v>56267</v>
          </cell>
          <cell r="J1757">
            <v>1967</v>
          </cell>
          <cell r="K1757">
            <v>98000</v>
          </cell>
          <cell r="L1757">
            <v>1976</v>
          </cell>
          <cell r="M1757">
            <v>3686</v>
          </cell>
          <cell r="N1757">
            <v>1982</v>
          </cell>
          <cell r="O1757">
            <v>1500</v>
          </cell>
          <cell r="P1757">
            <v>1991</v>
          </cell>
          <cell r="Q1757">
            <v>28000</v>
          </cell>
          <cell r="R1757">
            <v>1992</v>
          </cell>
          <cell r="S1757">
            <v>20000</v>
          </cell>
          <cell r="T1757">
            <v>2005</v>
          </cell>
          <cell r="U1757">
            <v>4202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47</v>
          </cell>
          <cell r="AQ1757">
            <v>38</v>
          </cell>
          <cell r="AR1757">
            <v>32</v>
          </cell>
          <cell r="AS1757">
            <v>23</v>
          </cell>
          <cell r="AT1757">
            <v>22</v>
          </cell>
          <cell r="AU1757">
            <v>9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155388</v>
          </cell>
          <cell r="BG1757">
            <v>5915886</v>
          </cell>
          <cell r="BH1757">
            <v>38.071704378716504</v>
          </cell>
          <cell r="BI1757">
            <v>1</v>
          </cell>
          <cell r="BJ1757">
            <v>1</v>
          </cell>
          <cell r="BK1757">
            <v>155388</v>
          </cell>
          <cell r="BL1757">
            <v>5915886</v>
          </cell>
          <cell r="BM1757">
            <v>155388</v>
          </cell>
          <cell r="BN1757">
            <v>5915886</v>
          </cell>
        </row>
        <row r="1758">
          <cell r="E1758">
            <v>27691975</v>
          </cell>
          <cell r="F1758" t="str">
            <v xml:space="preserve">Morris Area Elementary (new)            </v>
          </cell>
          <cell r="G1758" t="str">
            <v xml:space="preserve">151 S. Columbia Ave.                    </v>
          </cell>
          <cell r="H1758" t="str">
            <v xml:space="preserve">Morris              </v>
          </cell>
          <cell r="I1758">
            <v>56267</v>
          </cell>
          <cell r="J1758">
            <v>2005</v>
          </cell>
          <cell r="K1758">
            <v>100000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9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100000</v>
          </cell>
          <cell r="BG1758">
            <v>900000</v>
          </cell>
          <cell r="BH1758">
            <v>9</v>
          </cell>
          <cell r="BI1758">
            <v>1</v>
          </cell>
          <cell r="BJ1758">
            <v>1</v>
          </cell>
          <cell r="BK1758">
            <v>100000</v>
          </cell>
          <cell r="BL1758">
            <v>900000</v>
          </cell>
          <cell r="BM1758">
            <v>100000</v>
          </cell>
          <cell r="BN1758">
            <v>900000</v>
          </cell>
        </row>
        <row r="1759">
          <cell r="E1759">
            <v>28050316</v>
          </cell>
          <cell r="F1759" t="str">
            <v xml:space="preserve">Zumbrota-Mazeppa Elementary/Sr. High    </v>
          </cell>
          <cell r="G1759" t="str">
            <v xml:space="preserve">705 Mill Street                         </v>
          </cell>
          <cell r="H1759" t="str">
            <v xml:space="preserve">Zumbrota            </v>
          </cell>
          <cell r="I1759">
            <v>55992</v>
          </cell>
          <cell r="J1759">
            <v>1952</v>
          </cell>
          <cell r="K1759">
            <v>50660</v>
          </cell>
          <cell r="L1759">
            <v>1963</v>
          </cell>
          <cell r="M1759">
            <v>36700</v>
          </cell>
          <cell r="N1759">
            <v>1968</v>
          </cell>
          <cell r="O1759">
            <v>32730</v>
          </cell>
          <cell r="P1759">
            <v>1986</v>
          </cell>
          <cell r="Q1759">
            <v>3400</v>
          </cell>
          <cell r="R1759">
            <v>1993</v>
          </cell>
          <cell r="S1759">
            <v>7900</v>
          </cell>
          <cell r="T1759">
            <v>1997</v>
          </cell>
          <cell r="U1759">
            <v>40800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50</v>
          </cell>
          <cell r="AQ1759">
            <v>50</v>
          </cell>
          <cell r="AR1759">
            <v>46</v>
          </cell>
          <cell r="AS1759">
            <v>28</v>
          </cell>
          <cell r="AT1759">
            <v>21</v>
          </cell>
          <cell r="AU1759">
            <v>17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172190</v>
          </cell>
          <cell r="BG1759">
            <v>6828280</v>
          </cell>
          <cell r="BH1759">
            <v>39.655496834891686</v>
          </cell>
          <cell r="BI1759">
            <v>1</v>
          </cell>
          <cell r="BJ1759">
            <v>1</v>
          </cell>
          <cell r="BK1759">
            <v>172190</v>
          </cell>
          <cell r="BL1759">
            <v>6828280</v>
          </cell>
          <cell r="BM1759">
            <v>172190</v>
          </cell>
          <cell r="BN1759">
            <v>6828280</v>
          </cell>
        </row>
        <row r="1760">
          <cell r="E1760">
            <v>28050856</v>
          </cell>
          <cell r="F1760" t="str">
            <v xml:space="preserve">Zumbrota-Mazeppa Middle School          </v>
          </cell>
          <cell r="G1760" t="str">
            <v xml:space="preserve">425 Chestnut Street                     </v>
          </cell>
          <cell r="H1760" t="str">
            <v xml:space="preserve">Mazeppa             </v>
          </cell>
          <cell r="I1760">
            <v>55956</v>
          </cell>
          <cell r="J1760">
            <v>1939</v>
          </cell>
          <cell r="K1760">
            <v>8314</v>
          </cell>
          <cell r="L1760">
            <v>1957</v>
          </cell>
          <cell r="M1760">
            <v>20908</v>
          </cell>
          <cell r="N1760">
            <v>1972</v>
          </cell>
          <cell r="O1760">
            <v>4512</v>
          </cell>
          <cell r="P1760">
            <v>1977</v>
          </cell>
          <cell r="Q1760">
            <v>44881</v>
          </cell>
          <cell r="R1760">
            <v>1997</v>
          </cell>
          <cell r="S1760">
            <v>2132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50</v>
          </cell>
          <cell r="AQ1760">
            <v>50</v>
          </cell>
          <cell r="AR1760">
            <v>42</v>
          </cell>
          <cell r="AS1760">
            <v>37</v>
          </cell>
          <cell r="AT1760">
            <v>17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80747</v>
          </cell>
          <cell r="BG1760">
            <v>3347445</v>
          </cell>
          <cell r="BH1760">
            <v>41.455967404361772</v>
          </cell>
          <cell r="BI1760">
            <v>1</v>
          </cell>
          <cell r="BJ1760">
            <v>1</v>
          </cell>
          <cell r="BK1760">
            <v>80747</v>
          </cell>
          <cell r="BL1760">
            <v>3347445</v>
          </cell>
          <cell r="BM1760">
            <v>80747</v>
          </cell>
          <cell r="BN1760">
            <v>3347445</v>
          </cell>
        </row>
        <row r="1761">
          <cell r="E1761">
            <v>28051951</v>
          </cell>
          <cell r="F1761" t="str">
            <v xml:space="preserve">Big Tractor Shed                        </v>
          </cell>
          <cell r="G1761" t="str">
            <v xml:space="preserve">799 Mill Street                         </v>
          </cell>
          <cell r="H1761" t="str">
            <v xml:space="preserve">Zumbrota            </v>
          </cell>
          <cell r="I1761">
            <v>55992</v>
          </cell>
          <cell r="J1761">
            <v>1987</v>
          </cell>
          <cell r="K1761">
            <v>2128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27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2128</v>
          </cell>
          <cell r="BG1761">
            <v>57456</v>
          </cell>
          <cell r="BH1761">
            <v>27</v>
          </cell>
          <cell r="BI1761">
            <v>1</v>
          </cell>
          <cell r="BJ1761">
            <v>0</v>
          </cell>
          <cell r="BK1761">
            <v>0</v>
          </cell>
          <cell r="BL1761">
            <v>0</v>
          </cell>
          <cell r="BM1761">
            <v>2128</v>
          </cell>
          <cell r="BN1761">
            <v>57456</v>
          </cell>
        </row>
        <row r="1762">
          <cell r="E1762">
            <v>28051952</v>
          </cell>
          <cell r="F1762" t="str">
            <v xml:space="preserve">Concession Shed                         </v>
          </cell>
          <cell r="G1762" t="str">
            <v xml:space="preserve">705 Mill Street                         </v>
          </cell>
          <cell r="H1762" t="str">
            <v xml:space="preserve">Zumbrota            </v>
          </cell>
          <cell r="I1762">
            <v>55992</v>
          </cell>
          <cell r="J1762">
            <v>1982</v>
          </cell>
          <cell r="K1762">
            <v>1920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0</v>
          </cell>
          <cell r="AP1762">
            <v>32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0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1920</v>
          </cell>
          <cell r="BG1762">
            <v>61440</v>
          </cell>
          <cell r="BH1762">
            <v>32</v>
          </cell>
          <cell r="BI1762">
            <v>1</v>
          </cell>
          <cell r="BJ1762">
            <v>0</v>
          </cell>
          <cell r="BK1762">
            <v>0</v>
          </cell>
          <cell r="BL1762">
            <v>0</v>
          </cell>
          <cell r="BM1762">
            <v>1920</v>
          </cell>
          <cell r="BN1762">
            <v>61440</v>
          </cell>
        </row>
        <row r="1763">
          <cell r="E1763">
            <v>28051953</v>
          </cell>
          <cell r="F1763" t="str">
            <v xml:space="preserve">Car Garage                              </v>
          </cell>
          <cell r="G1763" t="str">
            <v xml:space="preserve">799 Mill Street                         </v>
          </cell>
          <cell r="H1763" t="str">
            <v xml:space="preserve">Zumbrota            </v>
          </cell>
          <cell r="I1763">
            <v>55992</v>
          </cell>
          <cell r="J1763">
            <v>2013</v>
          </cell>
          <cell r="K1763">
            <v>1806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0</v>
          </cell>
          <cell r="AP1763">
            <v>1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0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1806</v>
          </cell>
          <cell r="BG1763">
            <v>1806</v>
          </cell>
          <cell r="BH1763">
            <v>1</v>
          </cell>
          <cell r="BI1763">
            <v>1</v>
          </cell>
          <cell r="BJ1763">
            <v>0</v>
          </cell>
          <cell r="BK1763">
            <v>0</v>
          </cell>
          <cell r="BL1763">
            <v>0</v>
          </cell>
          <cell r="BM1763">
            <v>1806</v>
          </cell>
          <cell r="BN1763">
            <v>1806</v>
          </cell>
        </row>
        <row r="1764">
          <cell r="E1764">
            <v>28351416</v>
          </cell>
          <cell r="F1764" t="str">
            <v>Janesville</v>
          </cell>
          <cell r="G1764" t="str">
            <v>110 E Third</v>
          </cell>
          <cell r="H1764" t="str">
            <v>Janesville</v>
          </cell>
          <cell r="I1764">
            <v>56048</v>
          </cell>
          <cell r="J1764">
            <v>1953</v>
          </cell>
          <cell r="K1764">
            <v>12312</v>
          </cell>
          <cell r="L1764">
            <v>1964</v>
          </cell>
          <cell r="M1764">
            <v>55656</v>
          </cell>
          <cell r="N1764">
            <v>1968</v>
          </cell>
          <cell r="O1764">
            <v>9900</v>
          </cell>
          <cell r="P1764">
            <v>1996</v>
          </cell>
          <cell r="Q1764">
            <v>2123</v>
          </cell>
          <cell r="R1764">
            <v>1999</v>
          </cell>
          <cell r="S1764">
            <v>61800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50</v>
          </cell>
          <cell r="AQ1764">
            <v>50</v>
          </cell>
          <cell r="AR1764">
            <v>46</v>
          </cell>
          <cell r="AS1764">
            <v>18</v>
          </cell>
          <cell r="AT1764">
            <v>15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141791</v>
          </cell>
          <cell r="BG1764">
            <v>4819014</v>
          </cell>
          <cell r="BH1764">
            <v>33.986741048444543</v>
          </cell>
          <cell r="BI1764">
            <v>1</v>
          </cell>
          <cell r="BJ1764">
            <v>1</v>
          </cell>
          <cell r="BK1764">
            <v>141791</v>
          </cell>
          <cell r="BL1764">
            <v>4819014</v>
          </cell>
          <cell r="BM1764">
            <v>141791</v>
          </cell>
          <cell r="BN1764">
            <v>4819014</v>
          </cell>
        </row>
        <row r="1765">
          <cell r="E1765">
            <v>28530192</v>
          </cell>
          <cell r="F1765" t="str">
            <v xml:space="preserve">Milan                                   </v>
          </cell>
          <cell r="G1765" t="str">
            <v xml:space="preserve">408 NORTH 4TH STREET                    </v>
          </cell>
          <cell r="H1765" t="str">
            <v xml:space="preserve">MILAN               </v>
          </cell>
          <cell r="I1765">
            <v>56262</v>
          </cell>
          <cell r="J1765">
            <v>1915</v>
          </cell>
          <cell r="K1765">
            <v>11780</v>
          </cell>
          <cell r="L1765">
            <v>1954</v>
          </cell>
          <cell r="M1765">
            <v>28037</v>
          </cell>
          <cell r="N1765">
            <v>1960</v>
          </cell>
          <cell r="O1765">
            <v>8281</v>
          </cell>
          <cell r="P1765">
            <v>1967</v>
          </cell>
          <cell r="Q1765">
            <v>1176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50</v>
          </cell>
          <cell r="AQ1765">
            <v>50</v>
          </cell>
          <cell r="AR1765">
            <v>50</v>
          </cell>
          <cell r="AS1765">
            <v>47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49274</v>
          </cell>
          <cell r="BG1765">
            <v>2460172</v>
          </cell>
          <cell r="BH1765">
            <v>49.928400373422086</v>
          </cell>
          <cell r="BI1765">
            <v>0</v>
          </cell>
          <cell r="BJ1765">
            <v>0</v>
          </cell>
          <cell r="BK1765">
            <v>0</v>
          </cell>
          <cell r="BL1765">
            <v>0</v>
          </cell>
          <cell r="BM1765">
            <v>0</v>
          </cell>
          <cell r="BN1765">
            <v>0</v>
          </cell>
        </row>
        <row r="1766">
          <cell r="E1766">
            <v>28530479</v>
          </cell>
          <cell r="F1766" t="str">
            <v xml:space="preserve">Madison                                 </v>
          </cell>
          <cell r="G1766" t="str">
            <v xml:space="preserve">316 4TH STREET WEST                     </v>
          </cell>
          <cell r="H1766" t="str">
            <v xml:space="preserve">MADISON             </v>
          </cell>
          <cell r="I1766">
            <v>56256</v>
          </cell>
          <cell r="J1766">
            <v>1937</v>
          </cell>
          <cell r="K1766">
            <v>33160</v>
          </cell>
          <cell r="L1766">
            <v>1959</v>
          </cell>
          <cell r="M1766">
            <v>58154</v>
          </cell>
          <cell r="N1766">
            <v>1969</v>
          </cell>
          <cell r="O1766">
            <v>17627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50</v>
          </cell>
          <cell r="AQ1766">
            <v>50</v>
          </cell>
          <cell r="AR1766">
            <v>45</v>
          </cell>
          <cell r="AS1766">
            <v>0</v>
          </cell>
          <cell r="AT1766">
            <v>0</v>
          </cell>
          <cell r="AU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0</v>
          </cell>
          <cell r="BD1766">
            <v>0</v>
          </cell>
          <cell r="BE1766">
            <v>0</v>
          </cell>
          <cell r="BF1766">
            <v>108941</v>
          </cell>
          <cell r="BG1766">
            <v>5358915</v>
          </cell>
          <cell r="BH1766">
            <v>49.190984110665404</v>
          </cell>
          <cell r="BI1766">
            <v>1</v>
          </cell>
          <cell r="BJ1766">
            <v>1</v>
          </cell>
          <cell r="BK1766">
            <v>108941</v>
          </cell>
          <cell r="BL1766">
            <v>5358915</v>
          </cell>
          <cell r="BM1766">
            <v>108941</v>
          </cell>
          <cell r="BN1766">
            <v>5358915</v>
          </cell>
        </row>
        <row r="1767">
          <cell r="E1767">
            <v>28530851</v>
          </cell>
          <cell r="F1767" t="str">
            <v xml:space="preserve">Appleton                                </v>
          </cell>
          <cell r="G1767" t="str">
            <v xml:space="preserve">349 SOUTH EDQUIST STREET                </v>
          </cell>
          <cell r="H1767" t="str">
            <v xml:space="preserve">APPLETON            </v>
          </cell>
          <cell r="I1767">
            <v>56208</v>
          </cell>
          <cell r="J1767">
            <v>1962</v>
          </cell>
          <cell r="K1767">
            <v>30660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  <cell r="AF1767">
            <v>0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0</v>
          </cell>
          <cell r="AP1767">
            <v>50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0</v>
          </cell>
          <cell r="BD1767">
            <v>0</v>
          </cell>
          <cell r="BE1767">
            <v>0</v>
          </cell>
          <cell r="BF1767">
            <v>30660</v>
          </cell>
          <cell r="BG1767">
            <v>1533000</v>
          </cell>
          <cell r="BH1767">
            <v>50</v>
          </cell>
          <cell r="BI1767">
            <v>1</v>
          </cell>
          <cell r="BJ1767">
            <v>1</v>
          </cell>
          <cell r="BK1767">
            <v>30660</v>
          </cell>
          <cell r="BL1767">
            <v>1533000</v>
          </cell>
          <cell r="BM1767">
            <v>30660</v>
          </cell>
          <cell r="BN1767">
            <v>1533000</v>
          </cell>
        </row>
        <row r="1768">
          <cell r="E1768">
            <v>28530927</v>
          </cell>
          <cell r="F1768" t="str">
            <v xml:space="preserve">Lac Qui Parle                           </v>
          </cell>
          <cell r="G1768" t="str">
            <v xml:space="preserve">2860 291st Avenue                       </v>
          </cell>
          <cell r="H1768" t="str">
            <v xml:space="preserve">Madison             </v>
          </cell>
          <cell r="I1768">
            <v>56256</v>
          </cell>
          <cell r="J1768">
            <v>1989</v>
          </cell>
          <cell r="K1768">
            <v>196000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25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0</v>
          </cell>
          <cell r="BD1768">
            <v>0</v>
          </cell>
          <cell r="BE1768">
            <v>0</v>
          </cell>
          <cell r="BF1768">
            <v>196000</v>
          </cell>
          <cell r="BG1768">
            <v>4900000</v>
          </cell>
          <cell r="BH1768">
            <v>25</v>
          </cell>
          <cell r="BI1768">
            <v>1</v>
          </cell>
          <cell r="BJ1768">
            <v>1</v>
          </cell>
          <cell r="BK1768">
            <v>196000</v>
          </cell>
          <cell r="BL1768">
            <v>4900000</v>
          </cell>
          <cell r="BM1768">
            <v>196000</v>
          </cell>
          <cell r="BN1768">
            <v>4900000</v>
          </cell>
        </row>
        <row r="1769">
          <cell r="E1769">
            <v>28540562</v>
          </cell>
          <cell r="F1769" t="str">
            <v xml:space="preserve">Ada                                     </v>
          </cell>
          <cell r="G1769" t="str">
            <v xml:space="preserve">209 6th Street West                     </v>
          </cell>
          <cell r="H1769" t="str">
            <v xml:space="preserve">Ada                 </v>
          </cell>
          <cell r="I1769">
            <v>56510</v>
          </cell>
          <cell r="J1769">
            <v>1977</v>
          </cell>
          <cell r="K1769">
            <v>38626</v>
          </cell>
          <cell r="L1769">
            <v>1998</v>
          </cell>
          <cell r="M1769">
            <v>4836</v>
          </cell>
          <cell r="N1769">
            <v>1998</v>
          </cell>
          <cell r="O1769">
            <v>118000</v>
          </cell>
          <cell r="P1769">
            <v>1998</v>
          </cell>
          <cell r="Q1769">
            <v>13485</v>
          </cell>
          <cell r="R1769">
            <v>1998</v>
          </cell>
          <cell r="S1769">
            <v>2310</v>
          </cell>
          <cell r="T1769">
            <v>1998</v>
          </cell>
          <cell r="U1769">
            <v>2310</v>
          </cell>
          <cell r="V1769">
            <v>1999</v>
          </cell>
          <cell r="W1769">
            <v>2059</v>
          </cell>
          <cell r="X1769">
            <v>1990</v>
          </cell>
          <cell r="Y1769">
            <v>1008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0</v>
          </cell>
          <cell r="AF1769">
            <v>0</v>
          </cell>
          <cell r="AG1769">
            <v>0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L1769">
            <v>0</v>
          </cell>
          <cell r="AM1769">
            <v>0</v>
          </cell>
          <cell r="AN1769">
            <v>0</v>
          </cell>
          <cell r="AO1769">
            <v>0</v>
          </cell>
          <cell r="AP1769">
            <v>37</v>
          </cell>
          <cell r="AQ1769">
            <v>16</v>
          </cell>
          <cell r="AR1769">
            <v>16</v>
          </cell>
          <cell r="AS1769">
            <v>16</v>
          </cell>
          <cell r="AT1769">
            <v>16</v>
          </cell>
          <cell r="AU1769">
            <v>16</v>
          </cell>
          <cell r="AV1769">
            <v>15</v>
          </cell>
          <cell r="AW1769">
            <v>24</v>
          </cell>
          <cell r="AX1769">
            <v>0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0</v>
          </cell>
          <cell r="BD1769">
            <v>0</v>
          </cell>
          <cell r="BE1769">
            <v>0</v>
          </cell>
          <cell r="BF1769">
            <v>182634</v>
          </cell>
          <cell r="BG1769">
            <v>3739295</v>
          </cell>
          <cell r="BH1769">
            <v>20.474254519968898</v>
          </cell>
          <cell r="BI1769">
            <v>1</v>
          </cell>
          <cell r="BJ1769">
            <v>1</v>
          </cell>
          <cell r="BK1769">
            <v>182634</v>
          </cell>
          <cell r="BL1769">
            <v>3739295</v>
          </cell>
          <cell r="BM1769">
            <v>182634</v>
          </cell>
          <cell r="BN1769">
            <v>3739295</v>
          </cell>
        </row>
        <row r="1770">
          <cell r="E1770">
            <v>28561189</v>
          </cell>
          <cell r="F1770" t="str">
            <v xml:space="preserve">Argyle                                  </v>
          </cell>
          <cell r="G1770" t="str">
            <v xml:space="preserve">3rd &amp; Lincoln                           </v>
          </cell>
          <cell r="H1770" t="str">
            <v xml:space="preserve">Argyle              </v>
          </cell>
          <cell r="I1770">
            <v>56713</v>
          </cell>
          <cell r="J1770">
            <v>1905</v>
          </cell>
          <cell r="K1770">
            <v>30835</v>
          </cell>
          <cell r="L1770">
            <v>1939</v>
          </cell>
          <cell r="M1770">
            <v>7830</v>
          </cell>
          <cell r="N1770">
            <v>1956</v>
          </cell>
          <cell r="O1770">
            <v>6198</v>
          </cell>
          <cell r="P1770">
            <v>1956</v>
          </cell>
          <cell r="Q1770">
            <v>18429</v>
          </cell>
          <cell r="R1770">
            <v>1969</v>
          </cell>
          <cell r="S1770">
            <v>4250</v>
          </cell>
          <cell r="T1770">
            <v>1974</v>
          </cell>
          <cell r="U1770">
            <v>20975</v>
          </cell>
          <cell r="V1770">
            <v>1978</v>
          </cell>
          <cell r="W1770">
            <v>5000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  <cell r="AE1770">
            <v>0</v>
          </cell>
          <cell r="AF1770">
            <v>0</v>
          </cell>
          <cell r="AG1770">
            <v>0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50</v>
          </cell>
          <cell r="AQ1770">
            <v>50</v>
          </cell>
          <cell r="AR1770">
            <v>50</v>
          </cell>
          <cell r="AS1770">
            <v>50</v>
          </cell>
          <cell r="AT1770">
            <v>45</v>
          </cell>
          <cell r="AU1770">
            <v>40</v>
          </cell>
          <cell r="AV1770">
            <v>36</v>
          </cell>
          <cell r="AW1770">
            <v>0</v>
          </cell>
          <cell r="AX1770">
            <v>0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0</v>
          </cell>
          <cell r="BD1770">
            <v>0</v>
          </cell>
          <cell r="BE1770">
            <v>0</v>
          </cell>
          <cell r="BF1770">
            <v>93517</v>
          </cell>
          <cell r="BG1770">
            <v>4374850</v>
          </cell>
          <cell r="BH1770">
            <v>46.781333875124311</v>
          </cell>
          <cell r="BI1770">
            <v>1</v>
          </cell>
          <cell r="BJ1770">
            <v>1</v>
          </cell>
          <cell r="BK1770">
            <v>93517</v>
          </cell>
          <cell r="BL1770">
            <v>4374850</v>
          </cell>
          <cell r="BM1770">
            <v>93517</v>
          </cell>
          <cell r="BN1770">
            <v>4374850</v>
          </cell>
        </row>
        <row r="1771">
          <cell r="E1771">
            <v>28561194</v>
          </cell>
          <cell r="F1771" t="str">
            <v xml:space="preserve">Stephen                                 </v>
          </cell>
          <cell r="G1771" t="str">
            <v xml:space="preserve">6th Ave &amp; School Ave                    </v>
          </cell>
          <cell r="H1771" t="str">
            <v xml:space="preserve">Stephen             </v>
          </cell>
          <cell r="I1771">
            <v>56757</v>
          </cell>
          <cell r="J1771">
            <v>1905</v>
          </cell>
          <cell r="K1771">
            <v>35000</v>
          </cell>
          <cell r="L1771">
            <v>1935</v>
          </cell>
          <cell r="M1771">
            <v>10000</v>
          </cell>
          <cell r="N1771">
            <v>1956</v>
          </cell>
          <cell r="O1771">
            <v>40000</v>
          </cell>
          <cell r="P1771">
            <v>1968</v>
          </cell>
          <cell r="Q1771">
            <v>36000</v>
          </cell>
          <cell r="R1771">
            <v>1978</v>
          </cell>
          <cell r="S1771">
            <v>10000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50</v>
          </cell>
          <cell r="AQ1771">
            <v>50</v>
          </cell>
          <cell r="AR1771">
            <v>50</v>
          </cell>
          <cell r="AS1771">
            <v>46</v>
          </cell>
          <cell r="AT1771">
            <v>36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131000</v>
          </cell>
          <cell r="BG1771">
            <v>6266000</v>
          </cell>
          <cell r="BH1771">
            <v>47.832061068702288</v>
          </cell>
          <cell r="BI1771">
            <v>1</v>
          </cell>
          <cell r="BJ1771">
            <v>1</v>
          </cell>
          <cell r="BK1771">
            <v>131000</v>
          </cell>
          <cell r="BL1771">
            <v>6266000</v>
          </cell>
          <cell r="BM1771">
            <v>131000</v>
          </cell>
          <cell r="BN1771">
            <v>6266000</v>
          </cell>
        </row>
        <row r="1772">
          <cell r="E1772">
            <v>28563694</v>
          </cell>
          <cell r="F1772" t="str">
            <v xml:space="preserve">Argyle Bus Garage                       </v>
          </cell>
          <cell r="G1772" t="str">
            <v xml:space="preserve">                                        </v>
          </cell>
          <cell r="H1772" t="str">
            <v xml:space="preserve">Argyle              </v>
          </cell>
          <cell r="I1772">
            <v>56757</v>
          </cell>
          <cell r="J1772">
            <v>1975</v>
          </cell>
          <cell r="K1772">
            <v>4800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39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>
            <v>0</v>
          </cell>
          <cell r="AW1772">
            <v>0</v>
          </cell>
          <cell r="AX1772">
            <v>0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0</v>
          </cell>
          <cell r="BE1772">
            <v>0</v>
          </cell>
          <cell r="BF1772">
            <v>4800</v>
          </cell>
          <cell r="BG1772">
            <v>187200</v>
          </cell>
          <cell r="BH1772">
            <v>39</v>
          </cell>
          <cell r="BI1772">
            <v>1</v>
          </cell>
          <cell r="BJ1772">
            <v>0</v>
          </cell>
          <cell r="BK1772">
            <v>0</v>
          </cell>
          <cell r="BL1772">
            <v>0</v>
          </cell>
          <cell r="BM1772">
            <v>4800</v>
          </cell>
          <cell r="BN1772">
            <v>187200</v>
          </cell>
        </row>
        <row r="1773">
          <cell r="E1773">
            <v>28563695</v>
          </cell>
          <cell r="F1773" t="str">
            <v xml:space="preserve">Stephen Bus Garage                      </v>
          </cell>
          <cell r="G1773" t="str">
            <v xml:space="preserve">                                        </v>
          </cell>
          <cell r="H1773" t="str">
            <v xml:space="preserve">Stephen             </v>
          </cell>
          <cell r="I1773">
            <v>56757</v>
          </cell>
          <cell r="J1773">
            <v>1975</v>
          </cell>
          <cell r="K1773">
            <v>8400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39</v>
          </cell>
          <cell r="AQ1773">
            <v>0</v>
          </cell>
          <cell r="AR1773">
            <v>0</v>
          </cell>
          <cell r="AS1773">
            <v>0</v>
          </cell>
          <cell r="AT1773">
            <v>0</v>
          </cell>
          <cell r="AU1773">
            <v>0</v>
          </cell>
          <cell r="AV1773">
            <v>0</v>
          </cell>
          <cell r="AW1773">
            <v>0</v>
          </cell>
          <cell r="AX1773">
            <v>0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0</v>
          </cell>
          <cell r="BD1773">
            <v>0</v>
          </cell>
          <cell r="BE1773">
            <v>0</v>
          </cell>
          <cell r="BF1773">
            <v>8400</v>
          </cell>
          <cell r="BG1773">
            <v>327600</v>
          </cell>
          <cell r="BH1773">
            <v>39</v>
          </cell>
          <cell r="BI1773">
            <v>1</v>
          </cell>
          <cell r="BJ1773">
            <v>0</v>
          </cell>
          <cell r="BK1773">
            <v>0</v>
          </cell>
          <cell r="BL1773">
            <v>0</v>
          </cell>
          <cell r="BM1773">
            <v>8400</v>
          </cell>
          <cell r="BN1773">
            <v>327600</v>
          </cell>
        </row>
        <row r="1774">
          <cell r="E1774">
            <v>28590499</v>
          </cell>
          <cell r="F1774" t="str">
            <v xml:space="preserve">Silver Lake                             </v>
          </cell>
          <cell r="G1774" t="str">
            <v xml:space="preserve">229 Lake                                </v>
          </cell>
          <cell r="H1774" t="str">
            <v xml:space="preserve">Silver Lake         </v>
          </cell>
          <cell r="I1774">
            <v>55381</v>
          </cell>
          <cell r="J1774">
            <v>1957</v>
          </cell>
          <cell r="K1774">
            <v>23650</v>
          </cell>
          <cell r="L1774">
            <v>1968</v>
          </cell>
          <cell r="M1774">
            <v>25780</v>
          </cell>
          <cell r="N1774">
            <v>1985</v>
          </cell>
          <cell r="O1774">
            <v>27836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50</v>
          </cell>
          <cell r="AQ1774">
            <v>46</v>
          </cell>
          <cell r="AR1774">
            <v>29</v>
          </cell>
          <cell r="AS1774">
            <v>0</v>
          </cell>
          <cell r="AT1774">
            <v>0</v>
          </cell>
          <cell r="AU1774">
            <v>0</v>
          </cell>
          <cell r="AV1774">
            <v>0</v>
          </cell>
          <cell r="AW1774">
            <v>0</v>
          </cell>
          <cell r="AX1774">
            <v>0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0</v>
          </cell>
          <cell r="BD1774">
            <v>0</v>
          </cell>
          <cell r="BE1774">
            <v>0</v>
          </cell>
          <cell r="BF1774">
            <v>77266</v>
          </cell>
          <cell r="BG1774">
            <v>3175624</v>
          </cell>
          <cell r="BH1774">
            <v>41.099888696192373</v>
          </cell>
          <cell r="BI1774">
            <v>1</v>
          </cell>
          <cell r="BJ1774">
            <v>1</v>
          </cell>
          <cell r="BK1774">
            <v>77266</v>
          </cell>
          <cell r="BL1774">
            <v>3175624</v>
          </cell>
          <cell r="BM1774">
            <v>77266</v>
          </cell>
          <cell r="BN1774">
            <v>3175624</v>
          </cell>
        </row>
        <row r="1775">
          <cell r="E1775">
            <v>28591183</v>
          </cell>
          <cell r="F1775" t="str">
            <v xml:space="preserve">Lincoln                                 </v>
          </cell>
          <cell r="G1775" t="str">
            <v xml:space="preserve">1621 East 16th Street                   </v>
          </cell>
          <cell r="H1775" t="str">
            <v xml:space="preserve">Glencoe             </v>
          </cell>
          <cell r="I1775">
            <v>55336</v>
          </cell>
          <cell r="J1775">
            <v>1962</v>
          </cell>
          <cell r="K1775">
            <v>43727</v>
          </cell>
          <cell r="L1775">
            <v>2013</v>
          </cell>
          <cell r="M1775">
            <v>5000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50</v>
          </cell>
          <cell r="AQ1775">
            <v>1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0</v>
          </cell>
          <cell r="BD1775">
            <v>0</v>
          </cell>
          <cell r="BE1775">
            <v>0</v>
          </cell>
          <cell r="BF1775">
            <v>48727</v>
          </cell>
          <cell r="BG1775">
            <v>2191350</v>
          </cell>
          <cell r="BH1775">
            <v>44.971986783508115</v>
          </cell>
          <cell r="BI1775">
            <v>1</v>
          </cell>
          <cell r="BJ1775">
            <v>1</v>
          </cell>
          <cell r="BK1775">
            <v>48727</v>
          </cell>
          <cell r="BL1775">
            <v>2191350</v>
          </cell>
          <cell r="BM1775">
            <v>48727</v>
          </cell>
          <cell r="BN1775">
            <v>2191350</v>
          </cell>
        </row>
        <row r="1776">
          <cell r="E1776">
            <v>28591184</v>
          </cell>
          <cell r="F1776" t="str">
            <v xml:space="preserve">Baker                                   </v>
          </cell>
          <cell r="G1776" t="str">
            <v xml:space="preserve">405 East 16th Street                    </v>
          </cell>
          <cell r="H1776" t="str">
            <v xml:space="preserve">Glencoe             </v>
          </cell>
          <cell r="I1776">
            <v>55336</v>
          </cell>
          <cell r="J1776">
            <v>1953</v>
          </cell>
          <cell r="K1776">
            <v>37214</v>
          </cell>
          <cell r="L1776">
            <v>1996</v>
          </cell>
          <cell r="M1776">
            <v>3100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0</v>
          </cell>
          <cell r="AF1776">
            <v>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P1776">
            <v>50</v>
          </cell>
          <cell r="AQ1776">
            <v>18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0</v>
          </cell>
          <cell r="BD1776">
            <v>0</v>
          </cell>
          <cell r="BE1776">
            <v>0</v>
          </cell>
          <cell r="BF1776">
            <v>40314</v>
          </cell>
          <cell r="BG1776">
            <v>1916500</v>
          </cell>
          <cell r="BH1776">
            <v>47.539316366522797</v>
          </cell>
          <cell r="BI1776">
            <v>1</v>
          </cell>
          <cell r="BJ1776">
            <v>1</v>
          </cell>
          <cell r="BK1776">
            <v>40314</v>
          </cell>
          <cell r="BL1776">
            <v>1916500</v>
          </cell>
          <cell r="BM1776">
            <v>40314</v>
          </cell>
          <cell r="BN1776">
            <v>1916500</v>
          </cell>
        </row>
        <row r="1777">
          <cell r="E1777">
            <v>28591186</v>
          </cell>
          <cell r="F1777" t="str">
            <v xml:space="preserve">Glencoe                                 </v>
          </cell>
          <cell r="G1777" t="str">
            <v xml:space="preserve">1825 East 16th street                   </v>
          </cell>
          <cell r="H1777" t="str">
            <v xml:space="preserve">Glencoe             </v>
          </cell>
          <cell r="I1777">
            <v>55336</v>
          </cell>
          <cell r="J1777">
            <v>1969</v>
          </cell>
          <cell r="K1777">
            <v>135679</v>
          </cell>
          <cell r="L1777">
            <v>1999</v>
          </cell>
          <cell r="M1777">
            <v>32440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  <cell r="AE1777">
            <v>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45</v>
          </cell>
          <cell r="AQ1777">
            <v>15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0</v>
          </cell>
          <cell r="BD1777">
            <v>0</v>
          </cell>
          <cell r="BE1777">
            <v>0</v>
          </cell>
          <cell r="BF1777">
            <v>168119</v>
          </cell>
          <cell r="BG1777">
            <v>6592155</v>
          </cell>
          <cell r="BH1777">
            <v>39.211243226524068</v>
          </cell>
          <cell r="BI1777">
            <v>1</v>
          </cell>
          <cell r="BJ1777">
            <v>1</v>
          </cell>
          <cell r="BK1777">
            <v>168119</v>
          </cell>
          <cell r="BL1777">
            <v>6592155</v>
          </cell>
          <cell r="BM1777">
            <v>168119</v>
          </cell>
          <cell r="BN1777">
            <v>6592155</v>
          </cell>
        </row>
        <row r="1778">
          <cell r="E1778">
            <v>28601116</v>
          </cell>
          <cell r="F1778" t="str">
            <v xml:space="preserve">Winnebago                               </v>
          </cell>
          <cell r="G1778" t="str">
            <v xml:space="preserve">132 1st Avenue SE                       </v>
          </cell>
          <cell r="H1778" t="str">
            <v xml:space="preserve">Winnebago           </v>
          </cell>
          <cell r="I1778">
            <v>56098</v>
          </cell>
          <cell r="J1778">
            <v>1919</v>
          </cell>
          <cell r="K1778">
            <v>32506</v>
          </cell>
          <cell r="L1778">
            <v>1955</v>
          </cell>
          <cell r="M1778">
            <v>51426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L1778">
            <v>0</v>
          </cell>
          <cell r="AM1778">
            <v>0</v>
          </cell>
          <cell r="AN1778">
            <v>0</v>
          </cell>
          <cell r="AO1778">
            <v>0</v>
          </cell>
          <cell r="AP1778">
            <v>50</v>
          </cell>
          <cell r="AQ1778">
            <v>50</v>
          </cell>
          <cell r="AR1778">
            <v>0</v>
          </cell>
          <cell r="AS1778">
            <v>0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83932</v>
          </cell>
          <cell r="BG1778">
            <v>4196600</v>
          </cell>
          <cell r="BH1778">
            <v>50</v>
          </cell>
          <cell r="BI1778">
            <v>1</v>
          </cell>
          <cell r="BJ1778">
            <v>1</v>
          </cell>
          <cell r="BK1778">
            <v>83932</v>
          </cell>
          <cell r="BL1778">
            <v>4196600</v>
          </cell>
          <cell r="BM1778">
            <v>83932</v>
          </cell>
          <cell r="BN1778">
            <v>4196600</v>
          </cell>
        </row>
        <row r="1779">
          <cell r="E1779">
            <v>28601497</v>
          </cell>
          <cell r="F1779" t="str">
            <v xml:space="preserve">Blue Earth                              </v>
          </cell>
          <cell r="G1779" t="str">
            <v xml:space="preserve">315 E 6th St.                           </v>
          </cell>
          <cell r="H1779" t="str">
            <v xml:space="preserve">Blue Earth          </v>
          </cell>
          <cell r="I1779">
            <v>56013</v>
          </cell>
          <cell r="J1779">
            <v>1928</v>
          </cell>
          <cell r="K1779">
            <v>33900</v>
          </cell>
          <cell r="L1779">
            <v>1952</v>
          </cell>
          <cell r="M1779">
            <v>45723</v>
          </cell>
          <cell r="N1779">
            <v>1954</v>
          </cell>
          <cell r="O1779">
            <v>100614</v>
          </cell>
          <cell r="P1779">
            <v>1965</v>
          </cell>
          <cell r="Q1779">
            <v>6386</v>
          </cell>
          <cell r="R1779">
            <v>1989</v>
          </cell>
          <cell r="S1779">
            <v>8612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0</v>
          </cell>
          <cell r="AE1779">
            <v>0</v>
          </cell>
          <cell r="AF1779">
            <v>0</v>
          </cell>
          <cell r="AG1779">
            <v>0</v>
          </cell>
          <cell r="AH1779">
            <v>0</v>
          </cell>
          <cell r="AI1779">
            <v>0</v>
          </cell>
          <cell r="AJ1779">
            <v>0</v>
          </cell>
          <cell r="AK1779">
            <v>0</v>
          </cell>
          <cell r="AL1779">
            <v>0</v>
          </cell>
          <cell r="AM1779">
            <v>0</v>
          </cell>
          <cell r="AN1779">
            <v>0</v>
          </cell>
          <cell r="AO1779">
            <v>0</v>
          </cell>
          <cell r="AP1779">
            <v>50</v>
          </cell>
          <cell r="AQ1779">
            <v>50</v>
          </cell>
          <cell r="AR1779">
            <v>50</v>
          </cell>
          <cell r="AS1779">
            <v>49</v>
          </cell>
          <cell r="AT1779">
            <v>25</v>
          </cell>
          <cell r="AU1779">
            <v>0</v>
          </cell>
          <cell r="AV1779">
            <v>0</v>
          </cell>
          <cell r="AW1779">
            <v>0</v>
          </cell>
          <cell r="AX1779">
            <v>0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0</v>
          </cell>
          <cell r="BD1779">
            <v>0</v>
          </cell>
          <cell r="BE1779">
            <v>0</v>
          </cell>
          <cell r="BF1779">
            <v>195235</v>
          </cell>
          <cell r="BG1779">
            <v>9540064</v>
          </cell>
          <cell r="BH1779">
            <v>48.864517120393373</v>
          </cell>
          <cell r="BI1779">
            <v>1</v>
          </cell>
          <cell r="BJ1779">
            <v>1</v>
          </cell>
          <cell r="BK1779">
            <v>195235</v>
          </cell>
          <cell r="BL1779">
            <v>9540064</v>
          </cell>
          <cell r="BM1779">
            <v>195235</v>
          </cell>
          <cell r="BN1779">
            <v>9540064</v>
          </cell>
        </row>
        <row r="1780">
          <cell r="E1780">
            <v>28601563</v>
          </cell>
          <cell r="F1780" t="str">
            <v xml:space="preserve">Blue Earth Senior High Combined         </v>
          </cell>
          <cell r="G1780" t="str">
            <v xml:space="preserve">1125 N. Essler Avenue                   </v>
          </cell>
          <cell r="H1780" t="str">
            <v xml:space="preserve">Blue Earth          </v>
          </cell>
          <cell r="I1780">
            <v>56013</v>
          </cell>
          <cell r="J1780">
            <v>1994</v>
          </cell>
          <cell r="K1780">
            <v>135000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  <cell r="AE1780">
            <v>0</v>
          </cell>
          <cell r="AF1780">
            <v>0</v>
          </cell>
          <cell r="AG1780">
            <v>0</v>
          </cell>
          <cell r="AH1780">
            <v>0</v>
          </cell>
          <cell r="AI1780">
            <v>0</v>
          </cell>
          <cell r="AJ1780">
            <v>0</v>
          </cell>
          <cell r="AK1780">
            <v>0</v>
          </cell>
          <cell r="AL1780">
            <v>0</v>
          </cell>
          <cell r="AM1780">
            <v>0</v>
          </cell>
          <cell r="AN1780">
            <v>0</v>
          </cell>
          <cell r="AO1780">
            <v>0</v>
          </cell>
          <cell r="AP1780">
            <v>20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  <cell r="AU1780">
            <v>0</v>
          </cell>
          <cell r="AV1780">
            <v>0</v>
          </cell>
          <cell r="AW1780">
            <v>0</v>
          </cell>
          <cell r="AX1780">
            <v>0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0</v>
          </cell>
          <cell r="BD1780">
            <v>0</v>
          </cell>
          <cell r="BE1780">
            <v>0</v>
          </cell>
          <cell r="BF1780">
            <v>135000</v>
          </cell>
          <cell r="BG1780">
            <v>2700000</v>
          </cell>
          <cell r="BH1780">
            <v>20</v>
          </cell>
          <cell r="BI1780">
            <v>1</v>
          </cell>
          <cell r="BJ1780">
            <v>1</v>
          </cell>
          <cell r="BK1780">
            <v>135000</v>
          </cell>
          <cell r="BL1780">
            <v>2700000</v>
          </cell>
          <cell r="BM1780">
            <v>135000</v>
          </cell>
          <cell r="BN1780">
            <v>2700000</v>
          </cell>
        </row>
        <row r="1781">
          <cell r="E1781">
            <v>28840955</v>
          </cell>
          <cell r="F1781" t="str">
            <v xml:space="preserve">Jeffers High School                     </v>
          </cell>
          <cell r="G1781" t="str">
            <v xml:space="preserve">107 East Clark Street                   </v>
          </cell>
          <cell r="H1781" t="str">
            <v xml:space="preserve">Jeffers             </v>
          </cell>
          <cell r="I1781">
            <v>56145</v>
          </cell>
          <cell r="J1781">
            <v>1922</v>
          </cell>
          <cell r="K1781">
            <v>15552</v>
          </cell>
          <cell r="L1781">
            <v>1947</v>
          </cell>
          <cell r="M1781">
            <v>24875</v>
          </cell>
          <cell r="N1781">
            <v>1957</v>
          </cell>
          <cell r="O1781">
            <v>9153</v>
          </cell>
          <cell r="P1781">
            <v>1975</v>
          </cell>
          <cell r="Q1781">
            <v>5472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0</v>
          </cell>
          <cell r="AE1781">
            <v>0</v>
          </cell>
          <cell r="AF1781">
            <v>0</v>
          </cell>
          <cell r="AG1781">
            <v>0</v>
          </cell>
          <cell r="AH1781">
            <v>0</v>
          </cell>
          <cell r="AI1781">
            <v>0</v>
          </cell>
          <cell r="AJ1781">
            <v>0</v>
          </cell>
          <cell r="AK1781">
            <v>0</v>
          </cell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AP1781">
            <v>50</v>
          </cell>
          <cell r="AQ1781">
            <v>50</v>
          </cell>
          <cell r="AR1781">
            <v>50</v>
          </cell>
          <cell r="AS1781">
            <v>39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0</v>
          </cell>
          <cell r="BD1781">
            <v>0</v>
          </cell>
          <cell r="BE1781">
            <v>0</v>
          </cell>
          <cell r="BF1781">
            <v>55052</v>
          </cell>
          <cell r="BG1781">
            <v>2692408</v>
          </cell>
          <cell r="BH1781">
            <v>48.906633728111601</v>
          </cell>
          <cell r="BI1781">
            <v>1</v>
          </cell>
          <cell r="BJ1781">
            <v>1</v>
          </cell>
          <cell r="BK1781">
            <v>55052</v>
          </cell>
          <cell r="BL1781">
            <v>2692408</v>
          </cell>
          <cell r="BM1781">
            <v>55052</v>
          </cell>
          <cell r="BN1781">
            <v>2692408</v>
          </cell>
        </row>
        <row r="1782">
          <cell r="E1782">
            <v>28841276</v>
          </cell>
          <cell r="F1782" t="str">
            <v xml:space="preserve">Lamberton                               </v>
          </cell>
          <cell r="G1782" t="str">
            <v xml:space="preserve">100 6th Avenue East                     </v>
          </cell>
          <cell r="H1782" t="str">
            <v xml:space="preserve">Lamberton           </v>
          </cell>
          <cell r="I1782">
            <v>56152</v>
          </cell>
          <cell r="J1782">
            <v>1915</v>
          </cell>
          <cell r="K1782">
            <v>45000</v>
          </cell>
          <cell r="L1782">
            <v>1939</v>
          </cell>
          <cell r="M1782">
            <v>15000</v>
          </cell>
          <cell r="N1782">
            <v>1954</v>
          </cell>
          <cell r="O1782">
            <v>21000</v>
          </cell>
          <cell r="P1782">
            <v>1974</v>
          </cell>
          <cell r="Q1782">
            <v>18600</v>
          </cell>
          <cell r="R1782">
            <v>2005</v>
          </cell>
          <cell r="S1782">
            <v>10000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0</v>
          </cell>
          <cell r="AE1782">
            <v>0</v>
          </cell>
          <cell r="AF1782">
            <v>0</v>
          </cell>
          <cell r="AG1782">
            <v>0</v>
          </cell>
          <cell r="AH1782">
            <v>0</v>
          </cell>
          <cell r="AI1782">
            <v>0</v>
          </cell>
          <cell r="AJ1782">
            <v>0</v>
          </cell>
          <cell r="AK1782">
            <v>0</v>
          </cell>
          <cell r="AL1782">
            <v>0</v>
          </cell>
          <cell r="AM1782">
            <v>0</v>
          </cell>
          <cell r="AN1782">
            <v>0</v>
          </cell>
          <cell r="AO1782">
            <v>0</v>
          </cell>
          <cell r="AP1782">
            <v>50</v>
          </cell>
          <cell r="AQ1782">
            <v>50</v>
          </cell>
          <cell r="AR1782">
            <v>50</v>
          </cell>
          <cell r="AS1782">
            <v>40</v>
          </cell>
          <cell r="AT1782">
            <v>9</v>
          </cell>
          <cell r="AU1782">
            <v>0</v>
          </cell>
          <cell r="AV1782">
            <v>0</v>
          </cell>
          <cell r="AW1782">
            <v>0</v>
          </cell>
          <cell r="AX1782">
            <v>0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0</v>
          </cell>
          <cell r="BD1782">
            <v>0</v>
          </cell>
          <cell r="BE1782">
            <v>0</v>
          </cell>
          <cell r="BF1782">
            <v>109600</v>
          </cell>
          <cell r="BG1782">
            <v>4884000</v>
          </cell>
          <cell r="BH1782">
            <v>44.56204379562044</v>
          </cell>
          <cell r="BI1782">
            <v>1</v>
          </cell>
          <cell r="BJ1782">
            <v>1</v>
          </cell>
          <cell r="BK1782">
            <v>109600</v>
          </cell>
          <cell r="BL1782">
            <v>4884000</v>
          </cell>
          <cell r="BM1782">
            <v>109600</v>
          </cell>
          <cell r="BN1782">
            <v>4884000</v>
          </cell>
        </row>
        <row r="1783">
          <cell r="E1783">
            <v>28860306</v>
          </cell>
          <cell r="F1783" t="str">
            <v xml:space="preserve">Glenville                               </v>
          </cell>
          <cell r="G1783" t="str">
            <v xml:space="preserve">240 2nd Avenue SW                       </v>
          </cell>
          <cell r="H1783" t="str">
            <v xml:space="preserve">Glenville           </v>
          </cell>
          <cell r="I1783">
            <v>56036</v>
          </cell>
          <cell r="J1783">
            <v>1966</v>
          </cell>
          <cell r="K1783">
            <v>3120</v>
          </cell>
          <cell r="L1783">
            <v>1970</v>
          </cell>
          <cell r="M1783">
            <v>35080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  <cell r="AE1783">
            <v>0</v>
          </cell>
          <cell r="AF1783">
            <v>0</v>
          </cell>
          <cell r="AG1783">
            <v>0</v>
          </cell>
          <cell r="AH1783">
            <v>0</v>
          </cell>
          <cell r="AI1783">
            <v>0</v>
          </cell>
          <cell r="AJ1783">
            <v>0</v>
          </cell>
          <cell r="AK1783">
            <v>0</v>
          </cell>
          <cell r="AL1783">
            <v>0</v>
          </cell>
          <cell r="AM1783">
            <v>0</v>
          </cell>
          <cell r="AN1783">
            <v>0</v>
          </cell>
          <cell r="AO1783">
            <v>0</v>
          </cell>
          <cell r="AP1783">
            <v>48</v>
          </cell>
          <cell r="AQ1783">
            <v>44</v>
          </cell>
          <cell r="AR1783">
            <v>0</v>
          </cell>
          <cell r="AS1783">
            <v>0</v>
          </cell>
          <cell r="AT1783">
            <v>0</v>
          </cell>
          <cell r="AU1783">
            <v>0</v>
          </cell>
          <cell r="AV1783">
            <v>0</v>
          </cell>
          <cell r="AW1783">
            <v>0</v>
          </cell>
          <cell r="AX1783">
            <v>0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0</v>
          </cell>
          <cell r="BD1783">
            <v>0</v>
          </cell>
          <cell r="BE1783">
            <v>0</v>
          </cell>
          <cell r="BF1783">
            <v>38200</v>
          </cell>
          <cell r="BG1783">
            <v>1693280</v>
          </cell>
          <cell r="BH1783">
            <v>44.326701570680626</v>
          </cell>
          <cell r="BI1783">
            <v>1</v>
          </cell>
          <cell r="BJ1783">
            <v>1</v>
          </cell>
          <cell r="BK1783">
            <v>38200</v>
          </cell>
          <cell r="BL1783">
            <v>1693280</v>
          </cell>
          <cell r="BM1783">
            <v>38200</v>
          </cell>
          <cell r="BN1783">
            <v>1693280</v>
          </cell>
        </row>
        <row r="1784">
          <cell r="E1784">
            <v>28860307</v>
          </cell>
          <cell r="F1784" t="str">
            <v xml:space="preserve">Glenville                               </v>
          </cell>
          <cell r="G1784" t="str">
            <v xml:space="preserve">230 5th Street SE                       </v>
          </cell>
          <cell r="H1784" t="str">
            <v xml:space="preserve">Glenville  /H.S     </v>
          </cell>
          <cell r="I1784">
            <v>56036</v>
          </cell>
          <cell r="J1784">
            <v>1956</v>
          </cell>
          <cell r="K1784">
            <v>31139</v>
          </cell>
          <cell r="L1784">
            <v>1965</v>
          </cell>
          <cell r="M1784">
            <v>12179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0</v>
          </cell>
          <cell r="AE1784">
            <v>0</v>
          </cell>
          <cell r="AF1784">
            <v>0</v>
          </cell>
          <cell r="AG1784">
            <v>0</v>
          </cell>
          <cell r="AH1784">
            <v>0</v>
          </cell>
          <cell r="AI1784">
            <v>0</v>
          </cell>
          <cell r="AJ1784">
            <v>0</v>
          </cell>
          <cell r="AK1784">
            <v>0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50</v>
          </cell>
          <cell r="AQ1784">
            <v>49</v>
          </cell>
          <cell r="AR1784">
            <v>0</v>
          </cell>
          <cell r="AS1784">
            <v>0</v>
          </cell>
          <cell r="AT1784">
            <v>0</v>
          </cell>
          <cell r="AU1784">
            <v>0</v>
          </cell>
          <cell r="AV1784">
            <v>0</v>
          </cell>
          <cell r="AW1784">
            <v>0</v>
          </cell>
          <cell r="AX1784">
            <v>0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0</v>
          </cell>
          <cell r="BD1784">
            <v>0</v>
          </cell>
          <cell r="BE1784">
            <v>0</v>
          </cell>
          <cell r="BF1784">
            <v>43318</v>
          </cell>
          <cell r="BG1784">
            <v>2153721</v>
          </cell>
          <cell r="BH1784">
            <v>49.718846668821278</v>
          </cell>
          <cell r="BI1784">
            <v>1</v>
          </cell>
          <cell r="BJ1784">
            <v>1</v>
          </cell>
          <cell r="BK1784">
            <v>43318</v>
          </cell>
          <cell r="BL1784">
            <v>2153721</v>
          </cell>
          <cell r="BM1784">
            <v>43318</v>
          </cell>
          <cell r="BN1784">
            <v>2153721</v>
          </cell>
        </row>
        <row r="1785">
          <cell r="E1785">
            <v>28860969</v>
          </cell>
          <cell r="F1785" t="str">
            <v xml:space="preserve">Emmons Junior High/Elementary           </v>
          </cell>
          <cell r="G1785" t="str">
            <v xml:space="preserve">P O Box 8                               </v>
          </cell>
          <cell r="H1785" t="str">
            <v xml:space="preserve">Emmons              </v>
          </cell>
          <cell r="I1785">
            <v>56029</v>
          </cell>
          <cell r="J1785">
            <v>1922</v>
          </cell>
          <cell r="K1785">
            <v>4960</v>
          </cell>
          <cell r="L1785">
            <v>1935</v>
          </cell>
          <cell r="M1785">
            <v>10780</v>
          </cell>
          <cell r="N1785">
            <v>1957</v>
          </cell>
          <cell r="O1785">
            <v>16916</v>
          </cell>
          <cell r="P1785">
            <v>1967</v>
          </cell>
          <cell r="Q1785">
            <v>17263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  <cell r="AE1785">
            <v>0</v>
          </cell>
          <cell r="AF1785">
            <v>0</v>
          </cell>
          <cell r="AG1785">
            <v>0</v>
          </cell>
          <cell r="AH1785">
            <v>0</v>
          </cell>
          <cell r="AI1785">
            <v>0</v>
          </cell>
          <cell r="AJ1785">
            <v>0</v>
          </cell>
          <cell r="AK1785">
            <v>0</v>
          </cell>
          <cell r="AL1785">
            <v>0</v>
          </cell>
          <cell r="AM1785">
            <v>0</v>
          </cell>
          <cell r="AN1785">
            <v>0</v>
          </cell>
          <cell r="AO1785">
            <v>0</v>
          </cell>
          <cell r="AP1785">
            <v>50</v>
          </cell>
          <cell r="AQ1785">
            <v>50</v>
          </cell>
          <cell r="AR1785">
            <v>50</v>
          </cell>
          <cell r="AS1785">
            <v>47</v>
          </cell>
          <cell r="AT1785">
            <v>0</v>
          </cell>
          <cell r="AU1785">
            <v>0</v>
          </cell>
          <cell r="AV1785">
            <v>0</v>
          </cell>
          <cell r="AW1785">
            <v>0</v>
          </cell>
          <cell r="AX1785">
            <v>0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0</v>
          </cell>
          <cell r="BD1785">
            <v>0</v>
          </cell>
          <cell r="BE1785">
            <v>0</v>
          </cell>
          <cell r="BF1785">
            <v>49919</v>
          </cell>
          <cell r="BG1785">
            <v>2444161</v>
          </cell>
          <cell r="BH1785">
            <v>48.962539313688175</v>
          </cell>
          <cell r="BI1785">
            <v>0</v>
          </cell>
          <cell r="BJ1785">
            <v>0</v>
          </cell>
          <cell r="BK1785">
            <v>0</v>
          </cell>
          <cell r="BL1785">
            <v>0</v>
          </cell>
          <cell r="BM1785">
            <v>0</v>
          </cell>
          <cell r="BN1785">
            <v>0</v>
          </cell>
        </row>
        <row r="1786">
          <cell r="E1786">
            <v>28881494</v>
          </cell>
          <cell r="F1786" t="str">
            <v xml:space="preserve">Clinton-Graceville Elementary           </v>
          </cell>
          <cell r="G1786" t="str">
            <v xml:space="preserve">601 First Street North                  </v>
          </cell>
          <cell r="H1786" t="str">
            <v xml:space="preserve">Clinton             </v>
          </cell>
          <cell r="I1786">
            <v>56225</v>
          </cell>
          <cell r="J1786">
            <v>1940</v>
          </cell>
          <cell r="K1786">
            <v>24759</v>
          </cell>
          <cell r="L1786">
            <v>1954</v>
          </cell>
          <cell r="M1786">
            <v>26354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0</v>
          </cell>
          <cell r="AF1786">
            <v>0</v>
          </cell>
          <cell r="AG1786">
            <v>0</v>
          </cell>
          <cell r="AH1786">
            <v>0</v>
          </cell>
          <cell r="AI1786">
            <v>0</v>
          </cell>
          <cell r="AJ1786">
            <v>0</v>
          </cell>
          <cell r="AK1786">
            <v>0</v>
          </cell>
          <cell r="AL1786">
            <v>0</v>
          </cell>
          <cell r="AM1786">
            <v>0</v>
          </cell>
          <cell r="AN1786">
            <v>0</v>
          </cell>
          <cell r="AO1786">
            <v>0</v>
          </cell>
          <cell r="AP1786">
            <v>50</v>
          </cell>
          <cell r="AQ1786">
            <v>50</v>
          </cell>
          <cell r="AR1786">
            <v>0</v>
          </cell>
          <cell r="AS1786">
            <v>0</v>
          </cell>
          <cell r="AT1786">
            <v>0</v>
          </cell>
          <cell r="AU1786">
            <v>0</v>
          </cell>
          <cell r="AV1786">
            <v>0</v>
          </cell>
          <cell r="AW1786">
            <v>0</v>
          </cell>
          <cell r="AX1786">
            <v>0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0</v>
          </cell>
          <cell r="BD1786">
            <v>0</v>
          </cell>
          <cell r="BE1786">
            <v>0</v>
          </cell>
          <cell r="BF1786">
            <v>51113</v>
          </cell>
          <cell r="BG1786">
            <v>2555650</v>
          </cell>
          <cell r="BH1786">
            <v>50</v>
          </cell>
          <cell r="BI1786">
            <v>1</v>
          </cell>
          <cell r="BJ1786">
            <v>1</v>
          </cell>
          <cell r="BK1786">
            <v>51113</v>
          </cell>
          <cell r="BL1786">
            <v>2555650</v>
          </cell>
          <cell r="BM1786">
            <v>51113</v>
          </cell>
          <cell r="BN1786">
            <v>2555650</v>
          </cell>
        </row>
        <row r="1787">
          <cell r="E1787">
            <v>28881495</v>
          </cell>
          <cell r="F1787" t="str">
            <v xml:space="preserve">Clinton-Graceville High School          </v>
          </cell>
          <cell r="G1787" t="str">
            <v xml:space="preserve">712 3rd Street   PO Box 398             </v>
          </cell>
          <cell r="H1787" t="str">
            <v xml:space="preserve">Graceville          </v>
          </cell>
          <cell r="I1787">
            <v>56240</v>
          </cell>
          <cell r="J1787">
            <v>1959</v>
          </cell>
          <cell r="K1787">
            <v>28100</v>
          </cell>
          <cell r="L1787">
            <v>1996</v>
          </cell>
          <cell r="M1787">
            <v>25820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  <cell r="AE1787">
            <v>0</v>
          </cell>
          <cell r="AF1787">
            <v>0</v>
          </cell>
          <cell r="AG1787">
            <v>0</v>
          </cell>
          <cell r="AH1787">
            <v>0</v>
          </cell>
          <cell r="AI1787">
            <v>0</v>
          </cell>
          <cell r="AJ1787">
            <v>0</v>
          </cell>
          <cell r="AK1787">
            <v>0</v>
          </cell>
          <cell r="AL1787">
            <v>0</v>
          </cell>
          <cell r="AM1787">
            <v>0</v>
          </cell>
          <cell r="AN1787">
            <v>0</v>
          </cell>
          <cell r="AO1787">
            <v>0</v>
          </cell>
          <cell r="AP1787">
            <v>50</v>
          </cell>
          <cell r="AQ1787">
            <v>18</v>
          </cell>
          <cell r="AR1787">
            <v>0</v>
          </cell>
          <cell r="AS1787">
            <v>0</v>
          </cell>
          <cell r="AT1787">
            <v>0</v>
          </cell>
          <cell r="AU1787">
            <v>0</v>
          </cell>
          <cell r="AV1787">
            <v>0</v>
          </cell>
          <cell r="AW1787">
            <v>0</v>
          </cell>
          <cell r="AX1787">
            <v>0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0</v>
          </cell>
          <cell r="BD1787">
            <v>0</v>
          </cell>
          <cell r="BE1787">
            <v>0</v>
          </cell>
          <cell r="BF1787">
            <v>53920</v>
          </cell>
          <cell r="BG1787">
            <v>1869760</v>
          </cell>
          <cell r="BH1787">
            <v>34.676557863501486</v>
          </cell>
          <cell r="BI1787">
            <v>1</v>
          </cell>
          <cell r="BJ1787">
            <v>1</v>
          </cell>
          <cell r="BK1787">
            <v>53920</v>
          </cell>
          <cell r="BL1787">
            <v>1869760</v>
          </cell>
          <cell r="BM1787">
            <v>53920</v>
          </cell>
          <cell r="BN1787">
            <v>1869760</v>
          </cell>
        </row>
        <row r="1788">
          <cell r="E1788">
            <v>28881922</v>
          </cell>
          <cell r="F1788" t="str">
            <v xml:space="preserve">Bus Garage Graceville                   </v>
          </cell>
          <cell r="G1788" t="str">
            <v xml:space="preserve">614 East 2nd Street                     </v>
          </cell>
          <cell r="H1788" t="str">
            <v xml:space="preserve">Graceville          </v>
          </cell>
          <cell r="I1788">
            <v>56240</v>
          </cell>
          <cell r="J1788">
            <v>1960</v>
          </cell>
          <cell r="K1788">
            <v>17200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>
            <v>0</v>
          </cell>
          <cell r="AG1788">
            <v>0</v>
          </cell>
          <cell r="AH1788">
            <v>0</v>
          </cell>
          <cell r="AI1788">
            <v>0</v>
          </cell>
          <cell r="AJ1788">
            <v>0</v>
          </cell>
          <cell r="AK1788">
            <v>0</v>
          </cell>
          <cell r="AL1788">
            <v>0</v>
          </cell>
          <cell r="AM1788">
            <v>0</v>
          </cell>
          <cell r="AN1788">
            <v>0</v>
          </cell>
          <cell r="AO1788">
            <v>0</v>
          </cell>
          <cell r="AP1788">
            <v>50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0</v>
          </cell>
          <cell r="AV1788">
            <v>0</v>
          </cell>
          <cell r="AW1788">
            <v>0</v>
          </cell>
          <cell r="AX1788">
            <v>0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0</v>
          </cell>
          <cell r="BD1788">
            <v>0</v>
          </cell>
          <cell r="BE1788">
            <v>0</v>
          </cell>
          <cell r="BF1788">
            <v>17200</v>
          </cell>
          <cell r="BG1788">
            <v>860000</v>
          </cell>
          <cell r="BH1788">
            <v>50</v>
          </cell>
          <cell r="BI1788">
            <v>1</v>
          </cell>
          <cell r="BJ1788">
            <v>0</v>
          </cell>
          <cell r="BK1788">
            <v>0</v>
          </cell>
          <cell r="BL1788">
            <v>0</v>
          </cell>
          <cell r="BM1788">
            <v>17200</v>
          </cell>
          <cell r="BN1788">
            <v>860000</v>
          </cell>
        </row>
        <row r="1789">
          <cell r="E1789">
            <v>28881923</v>
          </cell>
          <cell r="F1789" t="str">
            <v xml:space="preserve">Bus Garage Clinton                      </v>
          </cell>
          <cell r="G1789" t="str">
            <v xml:space="preserve">500 Park Street                         </v>
          </cell>
          <cell r="H1789" t="str">
            <v xml:space="preserve">Clinton             </v>
          </cell>
          <cell r="I1789">
            <v>56225</v>
          </cell>
          <cell r="J1789">
            <v>1986</v>
          </cell>
          <cell r="K1789">
            <v>3520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  <cell r="AF1789">
            <v>0</v>
          </cell>
          <cell r="AG1789">
            <v>0</v>
          </cell>
          <cell r="AH1789">
            <v>0</v>
          </cell>
          <cell r="AI1789">
            <v>0</v>
          </cell>
          <cell r="AJ1789">
            <v>0</v>
          </cell>
          <cell r="AK1789">
            <v>0</v>
          </cell>
          <cell r="AL1789">
            <v>0</v>
          </cell>
          <cell r="AM1789">
            <v>0</v>
          </cell>
          <cell r="AN1789">
            <v>0</v>
          </cell>
          <cell r="AO1789">
            <v>0</v>
          </cell>
          <cell r="AP1789">
            <v>28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0</v>
          </cell>
          <cell r="AV1789">
            <v>0</v>
          </cell>
          <cell r="AW1789">
            <v>0</v>
          </cell>
          <cell r="AX1789">
            <v>0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0</v>
          </cell>
          <cell r="BD1789">
            <v>0</v>
          </cell>
          <cell r="BE1789">
            <v>0</v>
          </cell>
          <cell r="BF1789">
            <v>3520</v>
          </cell>
          <cell r="BG1789">
            <v>98560</v>
          </cell>
          <cell r="BH1789">
            <v>28</v>
          </cell>
          <cell r="BI1789">
            <v>1</v>
          </cell>
          <cell r="BJ1789">
            <v>0</v>
          </cell>
          <cell r="BK1789">
            <v>0</v>
          </cell>
          <cell r="BL1789">
            <v>0</v>
          </cell>
          <cell r="BM1789">
            <v>3520</v>
          </cell>
          <cell r="BN1789">
            <v>98560</v>
          </cell>
        </row>
        <row r="1790">
          <cell r="E1790">
            <v>28891017</v>
          </cell>
          <cell r="F1790" t="str">
            <v>Audubon</v>
          </cell>
          <cell r="G1790" t="str">
            <v>601 4th Street</v>
          </cell>
          <cell r="H1790" t="str">
            <v>Audubon</v>
          </cell>
          <cell r="I1790">
            <v>56511</v>
          </cell>
          <cell r="J1790">
            <v>1956</v>
          </cell>
          <cell r="K1790">
            <v>25861</v>
          </cell>
          <cell r="L1790">
            <v>1970</v>
          </cell>
          <cell r="M1790">
            <v>8398</v>
          </cell>
          <cell r="N1790">
            <v>1978</v>
          </cell>
          <cell r="O1790">
            <v>39431</v>
          </cell>
          <cell r="P1790">
            <v>2011</v>
          </cell>
          <cell r="Q1790">
            <v>9837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O1790">
            <v>0</v>
          </cell>
          <cell r="AP1790">
            <v>50</v>
          </cell>
          <cell r="AQ1790">
            <v>44</v>
          </cell>
          <cell r="AR1790">
            <v>36</v>
          </cell>
          <cell r="AS1790">
            <v>3</v>
          </cell>
          <cell r="AT1790">
            <v>0</v>
          </cell>
          <cell r="AU1790">
            <v>0</v>
          </cell>
          <cell r="AV1790">
            <v>0</v>
          </cell>
          <cell r="AW1790">
            <v>0</v>
          </cell>
          <cell r="AX1790">
            <v>0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0</v>
          </cell>
          <cell r="BD1790">
            <v>0</v>
          </cell>
          <cell r="BE1790">
            <v>0</v>
          </cell>
          <cell r="BF1790">
            <v>83527</v>
          </cell>
          <cell r="BG1790">
            <v>3111589</v>
          </cell>
          <cell r="BH1790">
            <v>37.252493205789747</v>
          </cell>
          <cell r="BI1790">
            <v>1</v>
          </cell>
          <cell r="BJ1790">
            <v>1</v>
          </cell>
          <cell r="BK1790">
            <v>83527</v>
          </cell>
          <cell r="BL1790">
            <v>3111589</v>
          </cell>
          <cell r="BM1790">
            <v>83527</v>
          </cell>
          <cell r="BN1790">
            <v>3111589</v>
          </cell>
        </row>
        <row r="1791">
          <cell r="E1791">
            <v>28891026</v>
          </cell>
          <cell r="F1791" t="str">
            <v>Lake Park</v>
          </cell>
          <cell r="G1791" t="str">
            <v>420 Lake Street</v>
          </cell>
          <cell r="H1791" t="str">
            <v>Lake Park</v>
          </cell>
          <cell r="I1791">
            <v>56554</v>
          </cell>
          <cell r="J1791">
            <v>1890</v>
          </cell>
          <cell r="K1791">
            <v>15114</v>
          </cell>
          <cell r="L1791">
            <v>1920</v>
          </cell>
          <cell r="M1791">
            <v>17638</v>
          </cell>
          <cell r="N1791">
            <v>1950</v>
          </cell>
          <cell r="O1791">
            <v>5206</v>
          </cell>
          <cell r="P1791">
            <v>1960</v>
          </cell>
          <cell r="Q1791">
            <v>19556</v>
          </cell>
          <cell r="R1791">
            <v>1971</v>
          </cell>
          <cell r="S1791">
            <v>12264</v>
          </cell>
          <cell r="T1791">
            <v>1989</v>
          </cell>
          <cell r="U1791">
            <v>22959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50</v>
          </cell>
          <cell r="AQ1791">
            <v>50</v>
          </cell>
          <cell r="AR1791">
            <v>50</v>
          </cell>
          <cell r="AS1791">
            <v>50</v>
          </cell>
          <cell r="AT1791">
            <v>43</v>
          </cell>
          <cell r="AU1791">
            <v>25</v>
          </cell>
          <cell r="AV1791">
            <v>0</v>
          </cell>
          <cell r="AW1791">
            <v>0</v>
          </cell>
          <cell r="AX1791">
            <v>0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0</v>
          </cell>
          <cell r="BD1791">
            <v>0</v>
          </cell>
          <cell r="BE1791">
            <v>0</v>
          </cell>
          <cell r="BF1791">
            <v>92737</v>
          </cell>
          <cell r="BG1791">
            <v>3977027</v>
          </cell>
          <cell r="BH1791">
            <v>42.885008141302826</v>
          </cell>
          <cell r="BI1791">
            <v>1</v>
          </cell>
          <cell r="BJ1791">
            <v>0</v>
          </cell>
          <cell r="BK1791">
            <v>0</v>
          </cell>
          <cell r="BL1791">
            <v>0</v>
          </cell>
          <cell r="BM1791">
            <v>92737</v>
          </cell>
          <cell r="BN1791">
            <v>3977027</v>
          </cell>
        </row>
        <row r="1792">
          <cell r="E1792">
            <v>28891860</v>
          </cell>
          <cell r="F1792" t="str">
            <v xml:space="preserve">Audubon Bus Garage                      </v>
          </cell>
          <cell r="G1792" t="str">
            <v xml:space="preserve">591 3rd Street                          </v>
          </cell>
          <cell r="H1792" t="str">
            <v xml:space="preserve">Audubon             </v>
          </cell>
          <cell r="I1792">
            <v>56511</v>
          </cell>
          <cell r="J1792">
            <v>2003</v>
          </cell>
          <cell r="K1792">
            <v>4992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K1792">
            <v>0</v>
          </cell>
          <cell r="AL1792">
            <v>0</v>
          </cell>
          <cell r="AM1792">
            <v>0</v>
          </cell>
          <cell r="AN1792">
            <v>0</v>
          </cell>
          <cell r="AO1792">
            <v>0</v>
          </cell>
          <cell r="AP1792">
            <v>11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  <cell r="AU1792">
            <v>0</v>
          </cell>
          <cell r="AV1792">
            <v>0</v>
          </cell>
          <cell r="AW1792">
            <v>0</v>
          </cell>
          <cell r="AX1792">
            <v>0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0</v>
          </cell>
          <cell r="BD1792">
            <v>0</v>
          </cell>
          <cell r="BE1792">
            <v>0</v>
          </cell>
          <cell r="BF1792">
            <v>4992</v>
          </cell>
          <cell r="BG1792">
            <v>54912</v>
          </cell>
          <cell r="BH1792">
            <v>11</v>
          </cell>
          <cell r="BI1792">
            <v>1</v>
          </cell>
          <cell r="BJ1792">
            <v>0</v>
          </cell>
          <cell r="BK1792">
            <v>0</v>
          </cell>
          <cell r="BL1792">
            <v>0</v>
          </cell>
          <cell r="BM1792">
            <v>4992</v>
          </cell>
          <cell r="BN1792">
            <v>54912</v>
          </cell>
        </row>
        <row r="1793">
          <cell r="E1793">
            <v>28891861</v>
          </cell>
          <cell r="F1793" t="str">
            <v xml:space="preserve">Lake Park Bus Garage                    </v>
          </cell>
          <cell r="G1793" t="str">
            <v xml:space="preserve">1010 1st Street                         </v>
          </cell>
          <cell r="H1793" t="str">
            <v xml:space="preserve">Lake Park           </v>
          </cell>
          <cell r="I1793">
            <v>56554</v>
          </cell>
          <cell r="J1793">
            <v>1995</v>
          </cell>
          <cell r="K1793">
            <v>6000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  <cell r="AG1793">
            <v>0</v>
          </cell>
          <cell r="AH1793">
            <v>0</v>
          </cell>
          <cell r="AI1793">
            <v>0</v>
          </cell>
          <cell r="AJ1793">
            <v>0</v>
          </cell>
          <cell r="AK1793">
            <v>0</v>
          </cell>
          <cell r="AL1793">
            <v>0</v>
          </cell>
          <cell r="AM1793">
            <v>0</v>
          </cell>
          <cell r="AN1793">
            <v>0</v>
          </cell>
          <cell r="AO1793">
            <v>0</v>
          </cell>
          <cell r="AP1793">
            <v>19</v>
          </cell>
          <cell r="AQ1793">
            <v>0</v>
          </cell>
          <cell r="AR1793">
            <v>0</v>
          </cell>
          <cell r="AS1793">
            <v>0</v>
          </cell>
          <cell r="AT1793">
            <v>0</v>
          </cell>
          <cell r="AU1793">
            <v>0</v>
          </cell>
          <cell r="AV1793">
            <v>0</v>
          </cell>
          <cell r="AW1793">
            <v>0</v>
          </cell>
          <cell r="AX1793">
            <v>0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0</v>
          </cell>
          <cell r="BD1793">
            <v>0</v>
          </cell>
          <cell r="BE1793">
            <v>0</v>
          </cell>
          <cell r="BF1793">
            <v>6000</v>
          </cell>
          <cell r="BG1793">
            <v>114000</v>
          </cell>
          <cell r="BH1793">
            <v>19</v>
          </cell>
          <cell r="BI1793">
            <v>1</v>
          </cell>
          <cell r="BJ1793">
            <v>0</v>
          </cell>
          <cell r="BK1793">
            <v>0</v>
          </cell>
          <cell r="BL1793">
            <v>0</v>
          </cell>
          <cell r="BM1793">
            <v>6000</v>
          </cell>
          <cell r="BN1793">
            <v>114000</v>
          </cell>
        </row>
        <row r="1794">
          <cell r="E1794">
            <v>28891977</v>
          </cell>
          <cell r="F1794" t="str">
            <v xml:space="preserve">Football Scoring Building               </v>
          </cell>
          <cell r="G1794" t="str">
            <v xml:space="preserve">429 Lake Street                         </v>
          </cell>
          <cell r="H1794" t="str">
            <v xml:space="preserve">Lake Park           </v>
          </cell>
          <cell r="I1794">
            <v>56554</v>
          </cell>
          <cell r="J1794">
            <v>1995</v>
          </cell>
          <cell r="K1794">
            <v>480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  <cell r="AG1794">
            <v>0</v>
          </cell>
          <cell r="AH1794">
            <v>0</v>
          </cell>
          <cell r="AI1794">
            <v>0</v>
          </cell>
          <cell r="AJ1794">
            <v>0</v>
          </cell>
          <cell r="AK1794">
            <v>0</v>
          </cell>
          <cell r="AL1794">
            <v>0</v>
          </cell>
          <cell r="AM1794">
            <v>0</v>
          </cell>
          <cell r="AN1794">
            <v>0</v>
          </cell>
          <cell r="AO1794">
            <v>0</v>
          </cell>
          <cell r="AP1794">
            <v>19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0</v>
          </cell>
          <cell r="AV1794">
            <v>0</v>
          </cell>
          <cell r="AW1794">
            <v>0</v>
          </cell>
          <cell r="AX1794">
            <v>0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0</v>
          </cell>
          <cell r="BD1794">
            <v>0</v>
          </cell>
          <cell r="BE1794">
            <v>0</v>
          </cell>
          <cell r="BF1794">
            <v>480</v>
          </cell>
          <cell r="BG1794">
            <v>9120</v>
          </cell>
          <cell r="BH1794">
            <v>19</v>
          </cell>
          <cell r="BI1794">
            <v>1</v>
          </cell>
          <cell r="BJ1794">
            <v>0</v>
          </cell>
          <cell r="BK1794">
            <v>0</v>
          </cell>
          <cell r="BL1794">
            <v>0</v>
          </cell>
          <cell r="BM1794">
            <v>480</v>
          </cell>
          <cell r="BN1794">
            <v>9120</v>
          </cell>
        </row>
        <row r="1795">
          <cell r="E1795">
            <v>28891978</v>
          </cell>
          <cell r="F1795" t="str">
            <v xml:space="preserve">Concession Building                     </v>
          </cell>
          <cell r="G1795" t="str">
            <v xml:space="preserve">429 Lake Street                         </v>
          </cell>
          <cell r="H1795" t="str">
            <v xml:space="preserve">Lake Park           </v>
          </cell>
          <cell r="I1795">
            <v>56554</v>
          </cell>
          <cell r="J1795">
            <v>1970</v>
          </cell>
          <cell r="K1795">
            <v>576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  <cell r="AG1795">
            <v>0</v>
          </cell>
          <cell r="AH1795">
            <v>0</v>
          </cell>
          <cell r="AI1795">
            <v>0</v>
          </cell>
          <cell r="AJ1795">
            <v>0</v>
          </cell>
          <cell r="AK1795">
            <v>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44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0</v>
          </cell>
          <cell r="AV1795">
            <v>0</v>
          </cell>
          <cell r="AW1795">
            <v>0</v>
          </cell>
          <cell r="AX1795">
            <v>0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0</v>
          </cell>
          <cell r="BD1795">
            <v>0</v>
          </cell>
          <cell r="BE1795">
            <v>0</v>
          </cell>
          <cell r="BF1795">
            <v>576</v>
          </cell>
          <cell r="BG1795">
            <v>25344</v>
          </cell>
          <cell r="BH1795">
            <v>44</v>
          </cell>
          <cell r="BI1795">
            <v>1</v>
          </cell>
          <cell r="BJ1795">
            <v>0</v>
          </cell>
          <cell r="BK1795">
            <v>0</v>
          </cell>
          <cell r="BL1795">
            <v>0</v>
          </cell>
          <cell r="BM1795">
            <v>576</v>
          </cell>
          <cell r="BN1795">
            <v>25344</v>
          </cell>
        </row>
        <row r="1796">
          <cell r="E1796">
            <v>28891980</v>
          </cell>
          <cell r="F1796" t="str">
            <v xml:space="preserve">Bus Garage                              </v>
          </cell>
          <cell r="G1796" t="str">
            <v xml:space="preserve">601 4th Street                          </v>
          </cell>
          <cell r="H1796" t="str">
            <v xml:space="preserve">Audubon             </v>
          </cell>
          <cell r="I1796">
            <v>56511</v>
          </cell>
          <cell r="J1796">
            <v>1970</v>
          </cell>
          <cell r="K1796">
            <v>900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0</v>
          </cell>
          <cell r="AE1796">
            <v>0</v>
          </cell>
          <cell r="AF1796">
            <v>0</v>
          </cell>
          <cell r="AG1796">
            <v>0</v>
          </cell>
          <cell r="AH1796">
            <v>0</v>
          </cell>
          <cell r="AI1796">
            <v>0</v>
          </cell>
          <cell r="AJ1796">
            <v>0</v>
          </cell>
          <cell r="AK1796">
            <v>0</v>
          </cell>
          <cell r="AL1796">
            <v>0</v>
          </cell>
          <cell r="AM1796">
            <v>0</v>
          </cell>
          <cell r="AN1796">
            <v>0</v>
          </cell>
          <cell r="AO1796">
            <v>0</v>
          </cell>
          <cell r="AP1796">
            <v>44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0</v>
          </cell>
          <cell r="AV1796">
            <v>0</v>
          </cell>
          <cell r="AW1796">
            <v>0</v>
          </cell>
          <cell r="AX1796">
            <v>0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0</v>
          </cell>
          <cell r="BD1796">
            <v>0</v>
          </cell>
          <cell r="BE1796">
            <v>0</v>
          </cell>
          <cell r="BF1796">
            <v>900</v>
          </cell>
          <cell r="BG1796">
            <v>39600</v>
          </cell>
          <cell r="BH1796">
            <v>44</v>
          </cell>
          <cell r="BI1796">
            <v>1</v>
          </cell>
          <cell r="BJ1796">
            <v>0</v>
          </cell>
          <cell r="BK1796">
            <v>0</v>
          </cell>
          <cell r="BL1796">
            <v>0</v>
          </cell>
          <cell r="BM1796">
            <v>900</v>
          </cell>
          <cell r="BN1796">
            <v>39600</v>
          </cell>
        </row>
        <row r="1797">
          <cell r="E1797">
            <v>28893813</v>
          </cell>
          <cell r="F1797" t="str">
            <v xml:space="preserve">Lake Park Audubon High School           </v>
          </cell>
          <cell r="G1797" t="str">
            <v xml:space="preserve">611 Vigen Lane                          </v>
          </cell>
          <cell r="H1797" t="str">
            <v xml:space="preserve">Lake Park           </v>
          </cell>
          <cell r="I1797">
            <v>56554</v>
          </cell>
          <cell r="J1797">
            <v>2012</v>
          </cell>
          <cell r="K1797">
            <v>106000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0</v>
          </cell>
          <cell r="AE1797">
            <v>0</v>
          </cell>
          <cell r="AF1797">
            <v>0</v>
          </cell>
          <cell r="AG1797">
            <v>0</v>
          </cell>
          <cell r="AH1797">
            <v>0</v>
          </cell>
          <cell r="AI1797">
            <v>0</v>
          </cell>
          <cell r="AJ1797">
            <v>0</v>
          </cell>
          <cell r="AK1797">
            <v>0</v>
          </cell>
          <cell r="AL1797">
            <v>0</v>
          </cell>
          <cell r="AM1797">
            <v>0</v>
          </cell>
          <cell r="AN1797">
            <v>0</v>
          </cell>
          <cell r="AO1797">
            <v>0</v>
          </cell>
          <cell r="AP1797">
            <v>2</v>
          </cell>
          <cell r="AQ1797">
            <v>0</v>
          </cell>
          <cell r="AR1797">
            <v>0</v>
          </cell>
          <cell r="AS1797">
            <v>0</v>
          </cell>
          <cell r="AT1797">
            <v>0</v>
          </cell>
          <cell r="AU1797">
            <v>0</v>
          </cell>
          <cell r="AV1797">
            <v>0</v>
          </cell>
          <cell r="AW1797">
            <v>0</v>
          </cell>
          <cell r="AX1797">
            <v>0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0</v>
          </cell>
          <cell r="BD1797">
            <v>0</v>
          </cell>
          <cell r="BE1797">
            <v>0</v>
          </cell>
          <cell r="BF1797">
            <v>106000</v>
          </cell>
          <cell r="BG1797">
            <v>212000</v>
          </cell>
          <cell r="BH1797">
            <v>2</v>
          </cell>
          <cell r="BI1797">
            <v>1</v>
          </cell>
          <cell r="BJ1797">
            <v>1</v>
          </cell>
          <cell r="BK1797">
            <v>106000</v>
          </cell>
          <cell r="BL1797">
            <v>212000</v>
          </cell>
          <cell r="BM1797">
            <v>106000</v>
          </cell>
          <cell r="BN1797">
            <v>212000</v>
          </cell>
        </row>
        <row r="1798">
          <cell r="E1798">
            <v>28893814</v>
          </cell>
          <cell r="F1798" t="str">
            <v xml:space="preserve">Concession Stand/Bathrooms              </v>
          </cell>
          <cell r="G1798" t="str">
            <v xml:space="preserve">611 Vigen Lane                          </v>
          </cell>
          <cell r="H1798" t="str">
            <v xml:space="preserve">Lake Park           </v>
          </cell>
          <cell r="I1798">
            <v>56554</v>
          </cell>
          <cell r="J1798">
            <v>2012</v>
          </cell>
          <cell r="K1798">
            <v>1000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  <cell r="AG1798">
            <v>0</v>
          </cell>
          <cell r="AH1798">
            <v>0</v>
          </cell>
          <cell r="AI1798">
            <v>0</v>
          </cell>
          <cell r="AJ1798">
            <v>0</v>
          </cell>
          <cell r="AK1798">
            <v>0</v>
          </cell>
          <cell r="AL1798">
            <v>0</v>
          </cell>
          <cell r="AM1798">
            <v>0</v>
          </cell>
          <cell r="AN1798">
            <v>0</v>
          </cell>
          <cell r="AO1798">
            <v>0</v>
          </cell>
          <cell r="AP1798">
            <v>2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0</v>
          </cell>
          <cell r="AV1798">
            <v>0</v>
          </cell>
          <cell r="AW1798">
            <v>0</v>
          </cell>
          <cell r="AX1798">
            <v>0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0</v>
          </cell>
          <cell r="BD1798">
            <v>0</v>
          </cell>
          <cell r="BE1798">
            <v>0</v>
          </cell>
          <cell r="BF1798">
            <v>1000</v>
          </cell>
          <cell r="BG1798">
            <v>2000</v>
          </cell>
          <cell r="BH1798">
            <v>2</v>
          </cell>
          <cell r="BI1798">
            <v>1</v>
          </cell>
          <cell r="BJ1798">
            <v>0</v>
          </cell>
          <cell r="BK1798">
            <v>0</v>
          </cell>
          <cell r="BL1798">
            <v>0</v>
          </cell>
          <cell r="BM1798">
            <v>1000</v>
          </cell>
          <cell r="BN1798">
            <v>2000</v>
          </cell>
        </row>
        <row r="1799">
          <cell r="E1799">
            <v>28893815</v>
          </cell>
          <cell r="F1799" t="str">
            <v xml:space="preserve">Storage Garage                          </v>
          </cell>
          <cell r="G1799" t="str">
            <v xml:space="preserve">611 Vigen Lane                          </v>
          </cell>
          <cell r="H1799" t="str">
            <v xml:space="preserve">Lake Park           </v>
          </cell>
          <cell r="I1799">
            <v>56554</v>
          </cell>
          <cell r="J1799">
            <v>2014</v>
          </cell>
          <cell r="K1799">
            <v>1800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0</v>
          </cell>
          <cell r="AE1799">
            <v>0</v>
          </cell>
          <cell r="AF1799">
            <v>0</v>
          </cell>
          <cell r="AG1799">
            <v>0</v>
          </cell>
          <cell r="AH1799">
            <v>0</v>
          </cell>
          <cell r="AI1799">
            <v>0</v>
          </cell>
          <cell r="AJ1799">
            <v>0</v>
          </cell>
          <cell r="AK1799">
            <v>0</v>
          </cell>
          <cell r="AL1799">
            <v>0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0</v>
          </cell>
          <cell r="AV1799">
            <v>0</v>
          </cell>
          <cell r="AW1799">
            <v>0</v>
          </cell>
          <cell r="AX1799">
            <v>0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0</v>
          </cell>
          <cell r="BD1799">
            <v>0</v>
          </cell>
          <cell r="BE1799">
            <v>0</v>
          </cell>
          <cell r="BF1799">
            <v>1800</v>
          </cell>
          <cell r="BG1799">
            <v>0</v>
          </cell>
          <cell r="BH1799">
            <v>0</v>
          </cell>
          <cell r="BI1799">
            <v>1</v>
          </cell>
          <cell r="BJ1799">
            <v>0</v>
          </cell>
          <cell r="BK1799">
            <v>0</v>
          </cell>
          <cell r="BL1799">
            <v>0</v>
          </cell>
          <cell r="BM1799">
            <v>1800</v>
          </cell>
          <cell r="BN1799">
            <v>0</v>
          </cell>
        </row>
        <row r="1800">
          <cell r="E1800">
            <v>28901287</v>
          </cell>
          <cell r="F1800" t="str">
            <v xml:space="preserve">Renville                                </v>
          </cell>
          <cell r="G1800" t="str">
            <v xml:space="preserve">301 NE 3rd Street                       </v>
          </cell>
          <cell r="H1800" t="str">
            <v xml:space="preserve">Renville            </v>
          </cell>
          <cell r="I1800">
            <v>56284</v>
          </cell>
          <cell r="J1800">
            <v>1920</v>
          </cell>
          <cell r="K1800">
            <v>62346</v>
          </cell>
          <cell r="L1800">
            <v>1955</v>
          </cell>
          <cell r="M1800">
            <v>24621</v>
          </cell>
          <cell r="N1800">
            <v>2012</v>
          </cell>
          <cell r="O1800">
            <v>2048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  <cell r="AK1800">
            <v>0</v>
          </cell>
          <cell r="AL1800">
            <v>0</v>
          </cell>
          <cell r="AM1800">
            <v>0</v>
          </cell>
          <cell r="AN1800">
            <v>0</v>
          </cell>
          <cell r="AO1800">
            <v>0</v>
          </cell>
          <cell r="AP1800">
            <v>50</v>
          </cell>
          <cell r="AQ1800">
            <v>50</v>
          </cell>
          <cell r="AR1800">
            <v>2</v>
          </cell>
          <cell r="AS1800">
            <v>0</v>
          </cell>
          <cell r="AT1800">
            <v>0</v>
          </cell>
          <cell r="AU1800">
            <v>0</v>
          </cell>
          <cell r="AV1800">
            <v>0</v>
          </cell>
          <cell r="AW1800">
            <v>0</v>
          </cell>
          <cell r="AX1800">
            <v>0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0</v>
          </cell>
          <cell r="BD1800">
            <v>0</v>
          </cell>
          <cell r="BE1800">
            <v>0</v>
          </cell>
          <cell r="BF1800">
            <v>89015</v>
          </cell>
          <cell r="BG1800">
            <v>4352446</v>
          </cell>
          <cell r="BH1800">
            <v>48.895646801100938</v>
          </cell>
          <cell r="BI1800">
            <v>1</v>
          </cell>
          <cell r="BJ1800">
            <v>1</v>
          </cell>
          <cell r="BK1800">
            <v>89015</v>
          </cell>
          <cell r="BL1800">
            <v>4352446</v>
          </cell>
          <cell r="BM1800">
            <v>89015</v>
          </cell>
          <cell r="BN1800">
            <v>4352446</v>
          </cell>
        </row>
        <row r="1801">
          <cell r="E1801">
            <v>28901288</v>
          </cell>
          <cell r="F1801" t="str">
            <v xml:space="preserve">Sacred Heart                            </v>
          </cell>
          <cell r="G1801" t="str">
            <v xml:space="preserve">100 West Elm                            </v>
          </cell>
          <cell r="H1801" t="str">
            <v xml:space="preserve">Sacred Heart        </v>
          </cell>
          <cell r="I1801">
            <v>56285</v>
          </cell>
          <cell r="J1801">
            <v>1901</v>
          </cell>
          <cell r="K1801">
            <v>12007</v>
          </cell>
          <cell r="L1801">
            <v>1929</v>
          </cell>
          <cell r="M1801">
            <v>14174</v>
          </cell>
          <cell r="N1801">
            <v>1952</v>
          </cell>
          <cell r="O1801">
            <v>30423</v>
          </cell>
          <cell r="P1801">
            <v>1964</v>
          </cell>
          <cell r="Q1801">
            <v>6205</v>
          </cell>
          <cell r="R1801">
            <v>1975</v>
          </cell>
          <cell r="S1801">
            <v>23560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0</v>
          </cell>
          <cell r="AE1801">
            <v>0</v>
          </cell>
          <cell r="AF1801">
            <v>0</v>
          </cell>
          <cell r="AG1801">
            <v>0</v>
          </cell>
          <cell r="AH1801">
            <v>0</v>
          </cell>
          <cell r="AI1801">
            <v>0</v>
          </cell>
          <cell r="AJ1801">
            <v>0</v>
          </cell>
          <cell r="AK1801">
            <v>0</v>
          </cell>
          <cell r="AL1801">
            <v>0</v>
          </cell>
          <cell r="AM1801">
            <v>0</v>
          </cell>
          <cell r="AN1801">
            <v>0</v>
          </cell>
          <cell r="AO1801">
            <v>0</v>
          </cell>
          <cell r="AP1801">
            <v>50</v>
          </cell>
          <cell r="AQ1801">
            <v>50</v>
          </cell>
          <cell r="AR1801">
            <v>50</v>
          </cell>
          <cell r="AS1801">
            <v>50</v>
          </cell>
          <cell r="AT1801">
            <v>39</v>
          </cell>
          <cell r="AU1801">
            <v>0</v>
          </cell>
          <cell r="AV1801">
            <v>0</v>
          </cell>
          <cell r="AW1801">
            <v>0</v>
          </cell>
          <cell r="AX1801">
            <v>0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0</v>
          </cell>
          <cell r="BD1801">
            <v>0</v>
          </cell>
          <cell r="BE1801">
            <v>0</v>
          </cell>
          <cell r="BF1801">
            <v>86369</v>
          </cell>
          <cell r="BG1801">
            <v>4059290</v>
          </cell>
          <cell r="BH1801">
            <v>46.999386353900128</v>
          </cell>
          <cell r="BI1801">
            <v>1</v>
          </cell>
          <cell r="BJ1801">
            <v>0</v>
          </cell>
          <cell r="BK1801">
            <v>0</v>
          </cell>
          <cell r="BL1801">
            <v>0</v>
          </cell>
          <cell r="BM1801">
            <v>86369</v>
          </cell>
          <cell r="BN1801">
            <v>4059290</v>
          </cell>
        </row>
        <row r="1802">
          <cell r="E1802">
            <v>28901889</v>
          </cell>
          <cell r="F1802" t="str">
            <v xml:space="preserve">Bus Garage--Renville                    </v>
          </cell>
          <cell r="G1802" t="str">
            <v xml:space="preserve">301 NE 3RD ST                           </v>
          </cell>
          <cell r="H1802" t="str">
            <v xml:space="preserve">RENVILLE            </v>
          </cell>
          <cell r="I1802">
            <v>56284</v>
          </cell>
          <cell r="J1802">
            <v>1970</v>
          </cell>
          <cell r="K1802">
            <v>7760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  <cell r="AE1802">
            <v>0</v>
          </cell>
          <cell r="AF1802">
            <v>0</v>
          </cell>
          <cell r="AG1802">
            <v>0</v>
          </cell>
          <cell r="AH1802">
            <v>0</v>
          </cell>
          <cell r="AI1802">
            <v>0</v>
          </cell>
          <cell r="AJ1802">
            <v>0</v>
          </cell>
          <cell r="AK1802">
            <v>0</v>
          </cell>
          <cell r="AL1802">
            <v>0</v>
          </cell>
          <cell r="AM1802">
            <v>0</v>
          </cell>
          <cell r="AN1802">
            <v>0</v>
          </cell>
          <cell r="AO1802">
            <v>0</v>
          </cell>
          <cell r="AP1802">
            <v>44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0</v>
          </cell>
          <cell r="AV1802">
            <v>0</v>
          </cell>
          <cell r="AW1802">
            <v>0</v>
          </cell>
          <cell r="AX1802">
            <v>0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0</v>
          </cell>
          <cell r="BD1802">
            <v>0</v>
          </cell>
          <cell r="BE1802">
            <v>0</v>
          </cell>
          <cell r="BF1802">
            <v>7760</v>
          </cell>
          <cell r="BG1802">
            <v>341440</v>
          </cell>
          <cell r="BH1802">
            <v>44</v>
          </cell>
          <cell r="BI1802">
            <v>1</v>
          </cell>
          <cell r="BJ1802">
            <v>0</v>
          </cell>
          <cell r="BK1802">
            <v>0</v>
          </cell>
          <cell r="BL1802">
            <v>0</v>
          </cell>
          <cell r="BM1802">
            <v>7760</v>
          </cell>
          <cell r="BN1802">
            <v>341440</v>
          </cell>
        </row>
        <row r="1803">
          <cell r="E1803">
            <v>28903609</v>
          </cell>
          <cell r="F1803" t="str">
            <v xml:space="preserve">Fitness Center                          </v>
          </cell>
          <cell r="G1803" t="str">
            <v xml:space="preserve">301 NE 3rd Street                       </v>
          </cell>
          <cell r="H1803" t="str">
            <v xml:space="preserve">Renville            </v>
          </cell>
          <cell r="I1803">
            <v>56284</v>
          </cell>
          <cell r="J1803">
            <v>1998</v>
          </cell>
          <cell r="K1803">
            <v>1416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  <cell r="AG1803">
            <v>0</v>
          </cell>
          <cell r="AH1803">
            <v>0</v>
          </cell>
          <cell r="AI1803">
            <v>0</v>
          </cell>
          <cell r="AJ1803">
            <v>0</v>
          </cell>
          <cell r="AK1803">
            <v>0</v>
          </cell>
          <cell r="AL1803">
            <v>0</v>
          </cell>
          <cell r="AM1803">
            <v>0</v>
          </cell>
          <cell r="AN1803">
            <v>0</v>
          </cell>
          <cell r="AO1803">
            <v>0</v>
          </cell>
          <cell r="AP1803">
            <v>16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0</v>
          </cell>
          <cell r="AV1803">
            <v>0</v>
          </cell>
          <cell r="AW1803">
            <v>0</v>
          </cell>
          <cell r="AX1803">
            <v>0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0</v>
          </cell>
          <cell r="BD1803">
            <v>0</v>
          </cell>
          <cell r="BE1803">
            <v>0</v>
          </cell>
          <cell r="BF1803">
            <v>1416</v>
          </cell>
          <cell r="BG1803">
            <v>22656</v>
          </cell>
          <cell r="BH1803">
            <v>16</v>
          </cell>
          <cell r="BI1803">
            <v>1</v>
          </cell>
          <cell r="BJ1803">
            <v>1</v>
          </cell>
          <cell r="BK1803">
            <v>1416</v>
          </cell>
          <cell r="BL1803">
            <v>22656</v>
          </cell>
          <cell r="BM1803">
            <v>1416</v>
          </cell>
          <cell r="BN1803">
            <v>22656</v>
          </cell>
        </row>
        <row r="1804">
          <cell r="E1804">
            <v>28950460</v>
          </cell>
          <cell r="F1804" t="str">
            <v xml:space="preserve">Riverside                               </v>
          </cell>
          <cell r="G1804" t="str">
            <v xml:space="preserve">820 Park Street                         </v>
          </cell>
          <cell r="H1804" t="str">
            <v xml:space="preserve">Jackson             </v>
          </cell>
          <cell r="I1804">
            <v>56143</v>
          </cell>
          <cell r="J1804">
            <v>1951</v>
          </cell>
          <cell r="K1804">
            <v>53734</v>
          </cell>
          <cell r="L1804">
            <v>1958</v>
          </cell>
          <cell r="M1804">
            <v>18810</v>
          </cell>
          <cell r="N1804">
            <v>2003</v>
          </cell>
          <cell r="O1804">
            <v>6833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  <cell r="AE1804">
            <v>0</v>
          </cell>
          <cell r="AF1804">
            <v>0</v>
          </cell>
          <cell r="AG1804">
            <v>0</v>
          </cell>
          <cell r="AH1804">
            <v>0</v>
          </cell>
          <cell r="AI1804">
            <v>0</v>
          </cell>
          <cell r="AJ1804">
            <v>0</v>
          </cell>
          <cell r="AK1804">
            <v>0</v>
          </cell>
          <cell r="AL1804">
            <v>0</v>
          </cell>
          <cell r="AM1804">
            <v>0</v>
          </cell>
          <cell r="AN1804">
            <v>0</v>
          </cell>
          <cell r="AO1804">
            <v>0</v>
          </cell>
          <cell r="AP1804">
            <v>50</v>
          </cell>
          <cell r="AQ1804">
            <v>50</v>
          </cell>
          <cell r="AR1804">
            <v>11</v>
          </cell>
          <cell r="AS1804">
            <v>0</v>
          </cell>
          <cell r="AT1804">
            <v>0</v>
          </cell>
          <cell r="AU1804">
            <v>0</v>
          </cell>
          <cell r="AV1804">
            <v>0</v>
          </cell>
          <cell r="AW1804">
            <v>0</v>
          </cell>
          <cell r="AX1804">
            <v>0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0</v>
          </cell>
          <cell r="BD1804">
            <v>0</v>
          </cell>
          <cell r="BE1804">
            <v>0</v>
          </cell>
          <cell r="BF1804">
            <v>79377</v>
          </cell>
          <cell r="BG1804">
            <v>3702363</v>
          </cell>
          <cell r="BH1804">
            <v>46.642768056237955</v>
          </cell>
          <cell r="BI1804">
            <v>1</v>
          </cell>
          <cell r="BJ1804">
            <v>1</v>
          </cell>
          <cell r="BK1804">
            <v>79377</v>
          </cell>
          <cell r="BL1804">
            <v>3702363</v>
          </cell>
          <cell r="BM1804">
            <v>79377</v>
          </cell>
          <cell r="BN1804">
            <v>3702363</v>
          </cell>
        </row>
        <row r="1805">
          <cell r="E1805">
            <v>28950984</v>
          </cell>
          <cell r="F1805" t="str">
            <v xml:space="preserve">Central                                 </v>
          </cell>
          <cell r="G1805" t="str">
            <v xml:space="preserve">440 main Street Box 338                 </v>
          </cell>
          <cell r="H1805" t="str">
            <v xml:space="preserve">Lakefield           </v>
          </cell>
          <cell r="I1805">
            <v>56150</v>
          </cell>
          <cell r="J1805">
            <v>1920</v>
          </cell>
          <cell r="K1805">
            <v>16032</v>
          </cell>
          <cell r="L1805">
            <v>1953</v>
          </cell>
          <cell r="M1805">
            <v>30760</v>
          </cell>
          <cell r="N1805">
            <v>1958</v>
          </cell>
          <cell r="O1805">
            <v>5720</v>
          </cell>
          <cell r="P1805">
            <v>1964</v>
          </cell>
          <cell r="Q1805">
            <v>17020</v>
          </cell>
          <cell r="R1805">
            <v>1984</v>
          </cell>
          <cell r="S1805">
            <v>3900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0</v>
          </cell>
          <cell r="AE1805">
            <v>0</v>
          </cell>
          <cell r="AF1805">
            <v>0</v>
          </cell>
          <cell r="AG1805">
            <v>0</v>
          </cell>
          <cell r="AH1805">
            <v>0</v>
          </cell>
          <cell r="AI1805">
            <v>0</v>
          </cell>
          <cell r="AJ1805">
            <v>0</v>
          </cell>
          <cell r="AK1805">
            <v>0</v>
          </cell>
          <cell r="AL1805">
            <v>0</v>
          </cell>
          <cell r="AM1805">
            <v>0</v>
          </cell>
          <cell r="AN1805">
            <v>0</v>
          </cell>
          <cell r="AO1805">
            <v>0</v>
          </cell>
          <cell r="AP1805">
            <v>50</v>
          </cell>
          <cell r="AQ1805">
            <v>50</v>
          </cell>
          <cell r="AR1805">
            <v>50</v>
          </cell>
          <cell r="AS1805">
            <v>50</v>
          </cell>
          <cell r="AT1805">
            <v>30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0</v>
          </cell>
          <cell r="BD1805">
            <v>0</v>
          </cell>
          <cell r="BE1805">
            <v>0</v>
          </cell>
          <cell r="BF1805">
            <v>73432</v>
          </cell>
          <cell r="BG1805">
            <v>3593600</v>
          </cell>
          <cell r="BH1805">
            <v>48.937792787885392</v>
          </cell>
          <cell r="BI1805">
            <v>1</v>
          </cell>
          <cell r="BJ1805">
            <v>1</v>
          </cell>
          <cell r="BK1805">
            <v>73432</v>
          </cell>
          <cell r="BL1805">
            <v>3593600</v>
          </cell>
          <cell r="BM1805">
            <v>73432</v>
          </cell>
          <cell r="BN1805">
            <v>3593600</v>
          </cell>
        </row>
        <row r="1806">
          <cell r="E1806">
            <v>28950985</v>
          </cell>
          <cell r="F1806" t="str">
            <v xml:space="preserve">Pleasantview Elementary                 </v>
          </cell>
          <cell r="G1806" t="str">
            <v xml:space="preserve">140 Milwaukee Street                    </v>
          </cell>
          <cell r="H1806" t="str">
            <v xml:space="preserve">Lakefield           </v>
          </cell>
          <cell r="I1806">
            <v>56150</v>
          </cell>
          <cell r="J1806">
            <v>1958</v>
          </cell>
          <cell r="K1806">
            <v>14760</v>
          </cell>
          <cell r="L1806">
            <v>1962</v>
          </cell>
          <cell r="M1806">
            <v>16812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0</v>
          </cell>
          <cell r="AE1806">
            <v>0</v>
          </cell>
          <cell r="AF1806">
            <v>0</v>
          </cell>
          <cell r="AG1806">
            <v>0</v>
          </cell>
          <cell r="AH1806">
            <v>0</v>
          </cell>
          <cell r="AI1806">
            <v>0</v>
          </cell>
          <cell r="AJ1806">
            <v>0</v>
          </cell>
          <cell r="AK1806">
            <v>0</v>
          </cell>
          <cell r="AL1806">
            <v>0</v>
          </cell>
          <cell r="AM1806">
            <v>0</v>
          </cell>
          <cell r="AN1806">
            <v>0</v>
          </cell>
          <cell r="AO1806">
            <v>0</v>
          </cell>
          <cell r="AP1806">
            <v>50</v>
          </cell>
          <cell r="AQ1806">
            <v>50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0</v>
          </cell>
          <cell r="BD1806">
            <v>0</v>
          </cell>
          <cell r="BE1806">
            <v>0</v>
          </cell>
          <cell r="BF1806">
            <v>31572</v>
          </cell>
          <cell r="BG1806">
            <v>1578600</v>
          </cell>
          <cell r="BH1806">
            <v>50</v>
          </cell>
          <cell r="BI1806">
            <v>1</v>
          </cell>
          <cell r="BJ1806">
            <v>1</v>
          </cell>
          <cell r="BK1806">
            <v>31572</v>
          </cell>
          <cell r="BL1806">
            <v>1578600</v>
          </cell>
          <cell r="BM1806">
            <v>31572</v>
          </cell>
          <cell r="BN1806">
            <v>1578600</v>
          </cell>
        </row>
        <row r="1807">
          <cell r="E1807">
            <v>28951492</v>
          </cell>
          <cell r="F1807" t="str">
            <v xml:space="preserve">Jackson                                 </v>
          </cell>
          <cell r="G1807" t="str">
            <v xml:space="preserve">1128 NORTH HIGHWAY                      </v>
          </cell>
          <cell r="H1807" t="str">
            <v xml:space="preserve">Jackson             </v>
          </cell>
          <cell r="I1807">
            <v>56143</v>
          </cell>
          <cell r="J1807">
            <v>1981</v>
          </cell>
          <cell r="K1807">
            <v>126901</v>
          </cell>
          <cell r="L1807">
            <v>2004</v>
          </cell>
          <cell r="M1807">
            <v>79788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0</v>
          </cell>
          <cell r="AE1807">
            <v>0</v>
          </cell>
          <cell r="AF1807">
            <v>0</v>
          </cell>
          <cell r="AG1807">
            <v>0</v>
          </cell>
          <cell r="AH1807">
            <v>0</v>
          </cell>
          <cell r="AI1807">
            <v>0</v>
          </cell>
          <cell r="AJ1807">
            <v>0</v>
          </cell>
          <cell r="AK1807">
            <v>0</v>
          </cell>
          <cell r="AL1807">
            <v>0</v>
          </cell>
          <cell r="AM1807">
            <v>0</v>
          </cell>
          <cell r="AN1807">
            <v>0</v>
          </cell>
          <cell r="AO1807">
            <v>0</v>
          </cell>
          <cell r="AP1807">
            <v>33</v>
          </cell>
          <cell r="AQ1807">
            <v>10</v>
          </cell>
          <cell r="AR1807">
            <v>0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0</v>
          </cell>
          <cell r="BD1807">
            <v>0</v>
          </cell>
          <cell r="BE1807">
            <v>0</v>
          </cell>
          <cell r="BF1807">
            <v>206689</v>
          </cell>
          <cell r="BG1807">
            <v>4985613</v>
          </cell>
          <cell r="BH1807">
            <v>24.121327211414251</v>
          </cell>
          <cell r="BI1807">
            <v>1</v>
          </cell>
          <cell r="BJ1807">
            <v>1</v>
          </cell>
          <cell r="BK1807">
            <v>206689</v>
          </cell>
          <cell r="BL1807">
            <v>4985613</v>
          </cell>
          <cell r="BM1807">
            <v>206689</v>
          </cell>
          <cell r="BN1807">
            <v>4985613</v>
          </cell>
        </row>
        <row r="1808">
          <cell r="E1808">
            <v>28971279</v>
          </cell>
          <cell r="F1808" t="str">
            <v xml:space="preserve">Reede Gray Elementary                   </v>
          </cell>
          <cell r="G1808" t="str">
            <v xml:space="preserve">201 McPhail Drive                       </v>
          </cell>
          <cell r="H1808" t="str">
            <v xml:space="preserve">Redwood Falls       </v>
          </cell>
          <cell r="I1808">
            <v>56283</v>
          </cell>
          <cell r="J1808">
            <v>1958</v>
          </cell>
          <cell r="K1808">
            <v>38856</v>
          </cell>
          <cell r="L1808">
            <v>1968</v>
          </cell>
          <cell r="M1808">
            <v>25500</v>
          </cell>
          <cell r="N1808">
            <v>1992</v>
          </cell>
          <cell r="O1808">
            <v>2771</v>
          </cell>
          <cell r="P1808">
            <v>1997</v>
          </cell>
          <cell r="Q1808">
            <v>14000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0</v>
          </cell>
          <cell r="AE1808">
            <v>0</v>
          </cell>
          <cell r="AF1808">
            <v>0</v>
          </cell>
          <cell r="AG1808">
            <v>0</v>
          </cell>
          <cell r="AH1808">
            <v>0</v>
          </cell>
          <cell r="AI1808">
            <v>0</v>
          </cell>
          <cell r="AJ1808">
            <v>0</v>
          </cell>
          <cell r="AK1808">
            <v>0</v>
          </cell>
          <cell r="AL1808">
            <v>0</v>
          </cell>
          <cell r="AM1808">
            <v>0</v>
          </cell>
          <cell r="AN1808">
            <v>0</v>
          </cell>
          <cell r="AO1808">
            <v>0</v>
          </cell>
          <cell r="AP1808">
            <v>50</v>
          </cell>
          <cell r="AQ1808">
            <v>46</v>
          </cell>
          <cell r="AR1808">
            <v>22</v>
          </cell>
          <cell r="AS1808">
            <v>17</v>
          </cell>
          <cell r="AT1808">
            <v>0</v>
          </cell>
          <cell r="AU1808">
            <v>0</v>
          </cell>
          <cell r="AV1808">
            <v>0</v>
          </cell>
          <cell r="AW1808">
            <v>0</v>
          </cell>
          <cell r="AX1808">
            <v>0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0</v>
          </cell>
          <cell r="BD1808">
            <v>0</v>
          </cell>
          <cell r="BE1808">
            <v>0</v>
          </cell>
          <cell r="BF1808">
            <v>81127</v>
          </cell>
          <cell r="BG1808">
            <v>3414762</v>
          </cell>
          <cell r="BH1808">
            <v>42.091560146437068</v>
          </cell>
          <cell r="BI1808">
            <v>1</v>
          </cell>
          <cell r="BJ1808">
            <v>1</v>
          </cell>
          <cell r="BK1808">
            <v>81127</v>
          </cell>
          <cell r="BL1808">
            <v>3414762</v>
          </cell>
          <cell r="BM1808">
            <v>81127</v>
          </cell>
          <cell r="BN1808">
            <v>3414762</v>
          </cell>
        </row>
        <row r="1809">
          <cell r="E1809">
            <v>28971594</v>
          </cell>
          <cell r="F1809" t="str">
            <v>Redwood Valley Middle School/High School</v>
          </cell>
          <cell r="G1809" t="str">
            <v xml:space="preserve">100 George Ramseth Drive                </v>
          </cell>
          <cell r="H1809" t="str">
            <v xml:space="preserve">Redwood Falls       </v>
          </cell>
          <cell r="I1809">
            <v>56283</v>
          </cell>
          <cell r="J1809">
            <v>1992</v>
          </cell>
          <cell r="K1809">
            <v>188321</v>
          </cell>
          <cell r="L1809">
            <v>1995</v>
          </cell>
          <cell r="M1809">
            <v>1500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0</v>
          </cell>
          <cell r="AE1809">
            <v>0</v>
          </cell>
          <cell r="AF1809">
            <v>0</v>
          </cell>
          <cell r="AG1809">
            <v>0</v>
          </cell>
          <cell r="AH1809">
            <v>0</v>
          </cell>
          <cell r="AI1809">
            <v>0</v>
          </cell>
          <cell r="AJ1809">
            <v>0</v>
          </cell>
          <cell r="AK1809">
            <v>0</v>
          </cell>
          <cell r="AL1809">
            <v>0</v>
          </cell>
          <cell r="AM1809">
            <v>0</v>
          </cell>
          <cell r="AN1809">
            <v>0</v>
          </cell>
          <cell r="AO1809">
            <v>0</v>
          </cell>
          <cell r="AP1809">
            <v>22</v>
          </cell>
          <cell r="AQ1809">
            <v>19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0</v>
          </cell>
          <cell r="AX1809">
            <v>0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0</v>
          </cell>
          <cell r="BD1809">
            <v>0</v>
          </cell>
          <cell r="BE1809">
            <v>0</v>
          </cell>
          <cell r="BF1809">
            <v>189821</v>
          </cell>
          <cell r="BG1809">
            <v>4171562</v>
          </cell>
          <cell r="BH1809">
            <v>21.976293455413259</v>
          </cell>
          <cell r="BI1809">
            <v>1</v>
          </cell>
          <cell r="BJ1809">
            <v>1</v>
          </cell>
          <cell r="BK1809">
            <v>189821</v>
          </cell>
          <cell r="BL1809">
            <v>4171562</v>
          </cell>
          <cell r="BM1809">
            <v>189821</v>
          </cell>
          <cell r="BN1809">
            <v>4171562</v>
          </cell>
        </row>
        <row r="1810">
          <cell r="E1810">
            <v>28973602</v>
          </cell>
          <cell r="F1810" t="str">
            <v xml:space="preserve">Fieldhouse &amp; Fitness Center             </v>
          </cell>
          <cell r="G1810" t="str">
            <v xml:space="preserve">100 George Ramseth Dr.                  </v>
          </cell>
          <cell r="H1810" t="str">
            <v xml:space="preserve">Redwood Falls       </v>
          </cell>
          <cell r="I1810">
            <v>56283</v>
          </cell>
          <cell r="J1810">
            <v>2000</v>
          </cell>
          <cell r="K1810">
            <v>58402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  <cell r="AG1810">
            <v>0</v>
          </cell>
          <cell r="AH1810">
            <v>0</v>
          </cell>
          <cell r="AI1810">
            <v>0</v>
          </cell>
          <cell r="AJ1810">
            <v>0</v>
          </cell>
          <cell r="AK1810">
            <v>0</v>
          </cell>
          <cell r="AL1810">
            <v>0</v>
          </cell>
          <cell r="AM1810">
            <v>0</v>
          </cell>
          <cell r="AN1810">
            <v>0</v>
          </cell>
          <cell r="AO1810">
            <v>0</v>
          </cell>
          <cell r="AP1810">
            <v>14</v>
          </cell>
          <cell r="AQ1810">
            <v>0</v>
          </cell>
          <cell r="AR1810">
            <v>0</v>
          </cell>
          <cell r="AS1810">
            <v>0</v>
          </cell>
          <cell r="AT1810">
            <v>0</v>
          </cell>
          <cell r="AU1810">
            <v>0</v>
          </cell>
          <cell r="AV1810">
            <v>0</v>
          </cell>
          <cell r="AW1810">
            <v>0</v>
          </cell>
          <cell r="AX1810">
            <v>0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0</v>
          </cell>
          <cell r="BD1810">
            <v>0</v>
          </cell>
          <cell r="BE1810">
            <v>0</v>
          </cell>
          <cell r="BF1810">
            <v>58402</v>
          </cell>
          <cell r="BG1810">
            <v>817628</v>
          </cell>
          <cell r="BH1810">
            <v>14</v>
          </cell>
          <cell r="BI1810">
            <v>1</v>
          </cell>
          <cell r="BJ1810">
            <v>0</v>
          </cell>
          <cell r="BK1810">
            <v>0</v>
          </cell>
          <cell r="BL1810">
            <v>0</v>
          </cell>
          <cell r="BM1810">
            <v>58402</v>
          </cell>
          <cell r="BN1810">
            <v>817628</v>
          </cell>
        </row>
        <row r="1811">
          <cell r="E1811">
            <v>28973603</v>
          </cell>
          <cell r="F1811" t="str">
            <v xml:space="preserve">Concession/Storage Building             </v>
          </cell>
          <cell r="G1811" t="str">
            <v xml:space="preserve">100 George Ramseth Dr.                  </v>
          </cell>
          <cell r="H1811" t="str">
            <v xml:space="preserve">Redwood Falls       </v>
          </cell>
          <cell r="I1811">
            <v>56283</v>
          </cell>
          <cell r="J1811">
            <v>2001</v>
          </cell>
          <cell r="K1811">
            <v>1355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0</v>
          </cell>
          <cell r="AE1811">
            <v>0</v>
          </cell>
          <cell r="AF1811">
            <v>0</v>
          </cell>
          <cell r="AG1811">
            <v>0</v>
          </cell>
          <cell r="AH1811">
            <v>0</v>
          </cell>
          <cell r="AI1811">
            <v>0</v>
          </cell>
          <cell r="AJ1811">
            <v>0</v>
          </cell>
          <cell r="AK1811">
            <v>0</v>
          </cell>
          <cell r="AL1811">
            <v>0</v>
          </cell>
          <cell r="AM1811">
            <v>0</v>
          </cell>
          <cell r="AN1811">
            <v>0</v>
          </cell>
          <cell r="AO1811">
            <v>0</v>
          </cell>
          <cell r="AP1811">
            <v>13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0</v>
          </cell>
          <cell r="AV1811">
            <v>0</v>
          </cell>
          <cell r="AW1811">
            <v>0</v>
          </cell>
          <cell r="AX1811">
            <v>0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0</v>
          </cell>
          <cell r="BD1811">
            <v>0</v>
          </cell>
          <cell r="BE1811">
            <v>0</v>
          </cell>
          <cell r="BF1811">
            <v>1355</v>
          </cell>
          <cell r="BG1811">
            <v>17615</v>
          </cell>
          <cell r="BH1811">
            <v>13</v>
          </cell>
          <cell r="BI1811">
            <v>1</v>
          </cell>
          <cell r="BJ1811">
            <v>0</v>
          </cell>
          <cell r="BK1811">
            <v>0</v>
          </cell>
          <cell r="BL1811">
            <v>0</v>
          </cell>
          <cell r="BM1811">
            <v>1355</v>
          </cell>
          <cell r="BN1811">
            <v>17615</v>
          </cell>
        </row>
        <row r="1812">
          <cell r="E1812">
            <v>28973604</v>
          </cell>
          <cell r="F1812" t="str">
            <v xml:space="preserve">Track Facility Storage                  </v>
          </cell>
          <cell r="G1812" t="str">
            <v xml:space="preserve">100 George Ramseth Dr.                  </v>
          </cell>
          <cell r="H1812" t="str">
            <v xml:space="preserve">Redwood Falls       </v>
          </cell>
          <cell r="I1812">
            <v>56283</v>
          </cell>
          <cell r="J1812">
            <v>2001</v>
          </cell>
          <cell r="K1812">
            <v>1300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0</v>
          </cell>
          <cell r="AE1812">
            <v>0</v>
          </cell>
          <cell r="AF1812">
            <v>0</v>
          </cell>
          <cell r="AG1812">
            <v>0</v>
          </cell>
          <cell r="AH1812">
            <v>0</v>
          </cell>
          <cell r="AI1812">
            <v>0</v>
          </cell>
          <cell r="AJ1812">
            <v>0</v>
          </cell>
          <cell r="AK1812">
            <v>0</v>
          </cell>
          <cell r="AL1812">
            <v>0</v>
          </cell>
          <cell r="AM1812">
            <v>0</v>
          </cell>
          <cell r="AN1812">
            <v>0</v>
          </cell>
          <cell r="AO1812">
            <v>0</v>
          </cell>
          <cell r="AP1812">
            <v>13</v>
          </cell>
          <cell r="AQ1812">
            <v>0</v>
          </cell>
          <cell r="AR1812">
            <v>0</v>
          </cell>
          <cell r="AS1812">
            <v>0</v>
          </cell>
          <cell r="AT1812">
            <v>0</v>
          </cell>
          <cell r="AU1812">
            <v>0</v>
          </cell>
          <cell r="AV1812">
            <v>0</v>
          </cell>
          <cell r="AW1812">
            <v>0</v>
          </cell>
          <cell r="AX1812">
            <v>0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0</v>
          </cell>
          <cell r="BD1812">
            <v>0</v>
          </cell>
          <cell r="BE1812">
            <v>0</v>
          </cell>
          <cell r="BF1812">
            <v>1300</v>
          </cell>
          <cell r="BG1812">
            <v>16900</v>
          </cell>
          <cell r="BH1812">
            <v>13</v>
          </cell>
          <cell r="BI1812">
            <v>1</v>
          </cell>
          <cell r="BJ1812">
            <v>0</v>
          </cell>
          <cell r="BK1812">
            <v>0</v>
          </cell>
          <cell r="BL1812">
            <v>0</v>
          </cell>
          <cell r="BM1812">
            <v>1300</v>
          </cell>
          <cell r="BN1812">
            <v>16900</v>
          </cell>
        </row>
        <row r="1813">
          <cell r="E1813">
            <v>28973605</v>
          </cell>
          <cell r="F1813" t="str">
            <v xml:space="preserve">Garage/Storage Building                 </v>
          </cell>
          <cell r="G1813" t="str">
            <v xml:space="preserve">100 George Ramseth Dr.                  </v>
          </cell>
          <cell r="H1813" t="str">
            <v xml:space="preserve">Redwood Falls       </v>
          </cell>
          <cell r="I1813">
            <v>56283</v>
          </cell>
          <cell r="J1813">
            <v>2000</v>
          </cell>
          <cell r="K1813">
            <v>2050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0</v>
          </cell>
          <cell r="AE1813">
            <v>0</v>
          </cell>
          <cell r="AF1813">
            <v>0</v>
          </cell>
          <cell r="AG1813">
            <v>0</v>
          </cell>
          <cell r="AH1813">
            <v>0</v>
          </cell>
          <cell r="AI1813">
            <v>0</v>
          </cell>
          <cell r="AJ1813">
            <v>0</v>
          </cell>
          <cell r="AK1813">
            <v>0</v>
          </cell>
          <cell r="AL1813">
            <v>0</v>
          </cell>
          <cell r="AM1813">
            <v>0</v>
          </cell>
          <cell r="AN1813">
            <v>0</v>
          </cell>
          <cell r="AO1813">
            <v>0</v>
          </cell>
          <cell r="AP1813">
            <v>14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0</v>
          </cell>
          <cell r="AV1813">
            <v>0</v>
          </cell>
          <cell r="AW1813">
            <v>0</v>
          </cell>
          <cell r="AX1813">
            <v>0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0</v>
          </cell>
          <cell r="BD1813">
            <v>0</v>
          </cell>
          <cell r="BE1813">
            <v>0</v>
          </cell>
          <cell r="BF1813">
            <v>2050</v>
          </cell>
          <cell r="BG1813">
            <v>28700</v>
          </cell>
          <cell r="BH1813">
            <v>14</v>
          </cell>
          <cell r="BI1813">
            <v>1</v>
          </cell>
          <cell r="BJ1813">
            <v>0</v>
          </cell>
          <cell r="BK1813">
            <v>0</v>
          </cell>
          <cell r="BL1813">
            <v>0</v>
          </cell>
          <cell r="BM1813">
            <v>2050</v>
          </cell>
          <cell r="BN1813">
            <v>28700</v>
          </cell>
        </row>
        <row r="1814">
          <cell r="E1814">
            <v>28980736</v>
          </cell>
          <cell r="F1814" t="str">
            <v xml:space="preserve">Walnut Grove                            </v>
          </cell>
          <cell r="G1814" t="str">
            <v xml:space="preserve">6th &amp; washington                        </v>
          </cell>
          <cell r="H1814" t="str">
            <v xml:space="preserve">Walnut Grove        </v>
          </cell>
          <cell r="I1814">
            <v>56180</v>
          </cell>
          <cell r="J1814">
            <v>1935</v>
          </cell>
          <cell r="K1814">
            <v>29379</v>
          </cell>
          <cell r="L1814">
            <v>1951</v>
          </cell>
          <cell r="M1814">
            <v>21392</v>
          </cell>
          <cell r="N1814">
            <v>1966</v>
          </cell>
          <cell r="O1814">
            <v>34394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  <cell r="AE1814">
            <v>0</v>
          </cell>
          <cell r="AF1814">
            <v>0</v>
          </cell>
          <cell r="AG1814">
            <v>0</v>
          </cell>
          <cell r="AH1814">
            <v>0</v>
          </cell>
          <cell r="AI1814">
            <v>0</v>
          </cell>
          <cell r="AJ1814">
            <v>0</v>
          </cell>
          <cell r="AK1814">
            <v>0</v>
          </cell>
          <cell r="AL1814">
            <v>0</v>
          </cell>
          <cell r="AM1814">
            <v>0</v>
          </cell>
          <cell r="AN1814">
            <v>0</v>
          </cell>
          <cell r="AO1814">
            <v>0</v>
          </cell>
          <cell r="AP1814">
            <v>50</v>
          </cell>
          <cell r="AQ1814">
            <v>50</v>
          </cell>
          <cell r="AR1814">
            <v>48</v>
          </cell>
          <cell r="AS1814">
            <v>0</v>
          </cell>
          <cell r="AT1814">
            <v>0</v>
          </cell>
          <cell r="AU1814">
            <v>0</v>
          </cell>
          <cell r="AV1814">
            <v>0</v>
          </cell>
          <cell r="AW1814">
            <v>0</v>
          </cell>
          <cell r="AX1814">
            <v>0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0</v>
          </cell>
          <cell r="BD1814">
            <v>0</v>
          </cell>
          <cell r="BE1814">
            <v>0</v>
          </cell>
          <cell r="BF1814">
            <v>85165</v>
          </cell>
          <cell r="BG1814">
            <v>4189462</v>
          </cell>
          <cell r="BH1814">
            <v>49.192297305231023</v>
          </cell>
          <cell r="BI1814">
            <v>1</v>
          </cell>
          <cell r="BJ1814">
            <v>1</v>
          </cell>
          <cell r="BK1814">
            <v>85165</v>
          </cell>
          <cell r="BL1814">
            <v>4189462</v>
          </cell>
          <cell r="BM1814">
            <v>85165</v>
          </cell>
          <cell r="BN1814">
            <v>4189462</v>
          </cell>
        </row>
        <row r="1815">
          <cell r="E1815">
            <v>28981080</v>
          </cell>
          <cell r="F1815" t="str">
            <v>Westbrook</v>
          </cell>
          <cell r="G1815" t="str">
            <v>344 8th Street</v>
          </cell>
          <cell r="H1815" t="str">
            <v>Westbrook</v>
          </cell>
          <cell r="I1815">
            <v>56183</v>
          </cell>
          <cell r="J1815">
            <v>1956</v>
          </cell>
          <cell r="K1815">
            <v>33500</v>
          </cell>
          <cell r="L1815">
            <v>1975</v>
          </cell>
          <cell r="M1815">
            <v>22000</v>
          </cell>
          <cell r="N1815">
            <v>1997</v>
          </cell>
          <cell r="O1815">
            <v>3600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0</v>
          </cell>
          <cell r="AE1815">
            <v>0</v>
          </cell>
          <cell r="AF1815">
            <v>0</v>
          </cell>
          <cell r="AG1815">
            <v>0</v>
          </cell>
          <cell r="AH1815">
            <v>0</v>
          </cell>
          <cell r="AI1815">
            <v>0</v>
          </cell>
          <cell r="AJ1815">
            <v>0</v>
          </cell>
          <cell r="AK1815">
            <v>0</v>
          </cell>
          <cell r="AL1815">
            <v>0</v>
          </cell>
          <cell r="AM1815">
            <v>0</v>
          </cell>
          <cell r="AN1815">
            <v>0</v>
          </cell>
          <cell r="AO1815">
            <v>0</v>
          </cell>
          <cell r="AP1815">
            <v>50</v>
          </cell>
          <cell r="AQ1815">
            <v>39</v>
          </cell>
          <cell r="AR1815">
            <v>17</v>
          </cell>
          <cell r="AS1815">
            <v>0</v>
          </cell>
          <cell r="AT1815">
            <v>0</v>
          </cell>
          <cell r="AU1815">
            <v>0</v>
          </cell>
          <cell r="AV1815">
            <v>0</v>
          </cell>
          <cell r="AW1815">
            <v>0</v>
          </cell>
          <cell r="AX1815">
            <v>0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0</v>
          </cell>
          <cell r="BD1815">
            <v>0</v>
          </cell>
          <cell r="BE1815">
            <v>0</v>
          </cell>
          <cell r="BF1815">
            <v>59100</v>
          </cell>
          <cell r="BG1815">
            <v>2594200</v>
          </cell>
          <cell r="BH1815">
            <v>43.895093062605753</v>
          </cell>
          <cell r="BI1815">
            <v>1</v>
          </cell>
          <cell r="BJ1815">
            <v>1</v>
          </cell>
          <cell r="BK1815">
            <v>59100</v>
          </cell>
          <cell r="BL1815">
            <v>2594200</v>
          </cell>
          <cell r="BM1815">
            <v>59100</v>
          </cell>
          <cell r="BN1815">
            <v>2594200</v>
          </cell>
        </row>
        <row r="1816">
          <cell r="E1816">
            <v>28981081</v>
          </cell>
          <cell r="F1816" t="str">
            <v>Westbrook-Walnut Grove</v>
          </cell>
          <cell r="G1816" t="str">
            <v>648 7th Street</v>
          </cell>
          <cell r="H1816" t="str">
            <v>Westbrook</v>
          </cell>
          <cell r="I1816">
            <v>56183</v>
          </cell>
          <cell r="J1816">
            <v>1939</v>
          </cell>
          <cell r="K1816">
            <v>21200</v>
          </cell>
          <cell r="L1816">
            <v>1951</v>
          </cell>
          <cell r="M1816">
            <v>5700</v>
          </cell>
          <cell r="N1816">
            <v>1968</v>
          </cell>
          <cell r="O1816">
            <v>6400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  <cell r="X1816">
            <v>0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0</v>
          </cell>
          <cell r="AE1816">
            <v>0</v>
          </cell>
          <cell r="AF1816">
            <v>0</v>
          </cell>
          <cell r="AG1816">
            <v>0</v>
          </cell>
          <cell r="AH1816">
            <v>0</v>
          </cell>
          <cell r="AI1816">
            <v>0</v>
          </cell>
          <cell r="AJ1816">
            <v>0</v>
          </cell>
          <cell r="AK1816">
            <v>0</v>
          </cell>
          <cell r="AL1816">
            <v>0</v>
          </cell>
          <cell r="AM1816">
            <v>0</v>
          </cell>
          <cell r="AN1816">
            <v>0</v>
          </cell>
          <cell r="AO1816">
            <v>0</v>
          </cell>
          <cell r="AP1816">
            <v>50</v>
          </cell>
          <cell r="AQ1816">
            <v>50</v>
          </cell>
          <cell r="AR1816">
            <v>46</v>
          </cell>
          <cell r="AS1816">
            <v>0</v>
          </cell>
          <cell r="AT1816">
            <v>0</v>
          </cell>
          <cell r="AU1816">
            <v>0</v>
          </cell>
          <cell r="AV1816">
            <v>0</v>
          </cell>
          <cell r="AW1816">
            <v>0</v>
          </cell>
          <cell r="AX1816">
            <v>0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0</v>
          </cell>
          <cell r="BD1816">
            <v>0</v>
          </cell>
          <cell r="BE1816">
            <v>0</v>
          </cell>
          <cell r="BF1816">
            <v>33300</v>
          </cell>
          <cell r="BG1816">
            <v>1639400</v>
          </cell>
          <cell r="BH1816">
            <v>49.231231231231234</v>
          </cell>
          <cell r="BI1816">
            <v>1</v>
          </cell>
          <cell r="BJ1816">
            <v>1</v>
          </cell>
          <cell r="BK1816">
            <v>33300</v>
          </cell>
          <cell r="BL1816">
            <v>1639400</v>
          </cell>
          <cell r="BM1816">
            <v>33300</v>
          </cell>
          <cell r="BN1816">
            <v>1639400</v>
          </cell>
        </row>
        <row r="1817">
          <cell r="E1817">
            <v>28991404</v>
          </cell>
          <cell r="F1817" t="str">
            <v xml:space="preserve">Elgin                                   </v>
          </cell>
          <cell r="G1817" t="str">
            <v xml:space="preserve">210 2nd Street SW                       </v>
          </cell>
          <cell r="H1817" t="str">
            <v xml:space="preserve">Elgin               </v>
          </cell>
          <cell r="I1817">
            <v>55932</v>
          </cell>
          <cell r="J1817">
            <v>1969</v>
          </cell>
          <cell r="K1817">
            <v>34992</v>
          </cell>
          <cell r="L1817">
            <v>1996</v>
          </cell>
          <cell r="M1817">
            <v>18205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0</v>
          </cell>
          <cell r="AE1817">
            <v>0</v>
          </cell>
          <cell r="AF1817">
            <v>0</v>
          </cell>
          <cell r="AG1817">
            <v>0</v>
          </cell>
          <cell r="AH1817">
            <v>0</v>
          </cell>
          <cell r="AI1817">
            <v>0</v>
          </cell>
          <cell r="AJ1817">
            <v>0</v>
          </cell>
          <cell r="AK1817">
            <v>0</v>
          </cell>
          <cell r="AL1817">
            <v>0</v>
          </cell>
          <cell r="AM1817">
            <v>0</v>
          </cell>
          <cell r="AN1817">
            <v>0</v>
          </cell>
          <cell r="AO1817">
            <v>0</v>
          </cell>
          <cell r="AP1817">
            <v>45</v>
          </cell>
          <cell r="AQ1817">
            <v>18</v>
          </cell>
          <cell r="AR1817">
            <v>0</v>
          </cell>
          <cell r="AS1817">
            <v>0</v>
          </cell>
          <cell r="AT1817">
            <v>0</v>
          </cell>
          <cell r="AU1817">
            <v>0</v>
          </cell>
          <cell r="AV1817">
            <v>0</v>
          </cell>
          <cell r="AW1817">
            <v>0</v>
          </cell>
          <cell r="AX1817">
            <v>0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0</v>
          </cell>
          <cell r="BD1817">
            <v>0</v>
          </cell>
          <cell r="BE1817">
            <v>0</v>
          </cell>
          <cell r="BF1817">
            <v>53197</v>
          </cell>
          <cell r="BG1817">
            <v>1902330</v>
          </cell>
          <cell r="BH1817">
            <v>35.760099253717314</v>
          </cell>
          <cell r="BI1817">
            <v>1</v>
          </cell>
          <cell r="BJ1817">
            <v>1</v>
          </cell>
          <cell r="BK1817">
            <v>53197</v>
          </cell>
          <cell r="BL1817">
            <v>1902330</v>
          </cell>
          <cell r="BM1817">
            <v>53197</v>
          </cell>
          <cell r="BN1817">
            <v>1902330</v>
          </cell>
        </row>
        <row r="1818">
          <cell r="E1818">
            <v>28991405</v>
          </cell>
          <cell r="F1818" t="str">
            <v xml:space="preserve">Elgin                                   </v>
          </cell>
          <cell r="G1818" t="str">
            <v xml:space="preserve">70 1st Street SE                        </v>
          </cell>
          <cell r="H1818" t="str">
            <v xml:space="preserve">Elgin               </v>
          </cell>
          <cell r="I1818">
            <v>55932</v>
          </cell>
          <cell r="J1818">
            <v>1959</v>
          </cell>
          <cell r="K1818">
            <v>36156</v>
          </cell>
          <cell r="L1818">
            <v>1968</v>
          </cell>
          <cell r="M1818">
            <v>15630</v>
          </cell>
          <cell r="N1818">
            <v>1980</v>
          </cell>
          <cell r="O1818">
            <v>8214</v>
          </cell>
          <cell r="P1818">
            <v>1996</v>
          </cell>
          <cell r="Q1818">
            <v>10412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0</v>
          </cell>
          <cell r="AE1818">
            <v>0</v>
          </cell>
          <cell r="AF1818">
            <v>0</v>
          </cell>
          <cell r="AG1818">
            <v>0</v>
          </cell>
          <cell r="AH1818">
            <v>0</v>
          </cell>
          <cell r="AI1818">
            <v>0</v>
          </cell>
          <cell r="AJ1818">
            <v>0</v>
          </cell>
          <cell r="AK1818">
            <v>0</v>
          </cell>
          <cell r="AL1818">
            <v>0</v>
          </cell>
          <cell r="AM1818">
            <v>0</v>
          </cell>
          <cell r="AN1818">
            <v>0</v>
          </cell>
          <cell r="AO1818">
            <v>0</v>
          </cell>
          <cell r="AP1818">
            <v>50</v>
          </cell>
          <cell r="AQ1818">
            <v>46</v>
          </cell>
          <cell r="AR1818">
            <v>34</v>
          </cell>
          <cell r="AS1818">
            <v>18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0</v>
          </cell>
          <cell r="BD1818">
            <v>0</v>
          </cell>
          <cell r="BE1818">
            <v>0</v>
          </cell>
          <cell r="BF1818">
            <v>70412</v>
          </cell>
          <cell r="BG1818">
            <v>2993472</v>
          </cell>
          <cell r="BH1818">
            <v>42.513662443901609</v>
          </cell>
          <cell r="BI1818">
            <v>1</v>
          </cell>
          <cell r="BJ1818">
            <v>1</v>
          </cell>
          <cell r="BK1818">
            <v>70412</v>
          </cell>
          <cell r="BL1818">
            <v>2993472</v>
          </cell>
          <cell r="BM1818">
            <v>70412</v>
          </cell>
          <cell r="BN1818">
            <v>2993472</v>
          </cell>
        </row>
        <row r="1819">
          <cell r="E1819">
            <v>28991406</v>
          </cell>
          <cell r="F1819" t="str">
            <v xml:space="preserve">Plainview                               </v>
          </cell>
          <cell r="G1819" t="str">
            <v xml:space="preserve">500 w Broadway                          </v>
          </cell>
          <cell r="H1819" t="str">
            <v xml:space="preserve">Plainview           </v>
          </cell>
          <cell r="I1819">
            <v>55964</v>
          </cell>
          <cell r="J1819">
            <v>1924</v>
          </cell>
          <cell r="K1819">
            <v>51960</v>
          </cell>
          <cell r="L1819">
            <v>1957</v>
          </cell>
          <cell r="M1819">
            <v>49010</v>
          </cell>
          <cell r="N1819">
            <v>1971</v>
          </cell>
          <cell r="O1819">
            <v>48512</v>
          </cell>
          <cell r="P1819">
            <v>1993</v>
          </cell>
          <cell r="Q1819">
            <v>56468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0</v>
          </cell>
          <cell r="AE1819">
            <v>0</v>
          </cell>
          <cell r="AF1819">
            <v>0</v>
          </cell>
          <cell r="AG1819">
            <v>0</v>
          </cell>
          <cell r="AH1819">
            <v>0</v>
          </cell>
          <cell r="AI1819">
            <v>0</v>
          </cell>
          <cell r="AJ1819">
            <v>0</v>
          </cell>
          <cell r="AK1819">
            <v>0</v>
          </cell>
          <cell r="AL1819">
            <v>0</v>
          </cell>
          <cell r="AM1819">
            <v>0</v>
          </cell>
          <cell r="AN1819">
            <v>0</v>
          </cell>
          <cell r="AO1819">
            <v>0</v>
          </cell>
          <cell r="AP1819">
            <v>50</v>
          </cell>
          <cell r="AQ1819">
            <v>50</v>
          </cell>
          <cell r="AR1819">
            <v>43</v>
          </cell>
          <cell r="AS1819">
            <v>21</v>
          </cell>
          <cell r="AT1819">
            <v>0</v>
          </cell>
          <cell r="AU1819">
            <v>0</v>
          </cell>
          <cell r="AV1819">
            <v>0</v>
          </cell>
          <cell r="AW1819">
            <v>0</v>
          </cell>
          <cell r="AX1819">
            <v>0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0</v>
          </cell>
          <cell r="BD1819">
            <v>0</v>
          </cell>
          <cell r="BE1819">
            <v>0</v>
          </cell>
          <cell r="BF1819">
            <v>205950</v>
          </cell>
          <cell r="BG1819">
            <v>8320344</v>
          </cell>
          <cell r="BH1819">
            <v>40.399825200291332</v>
          </cell>
          <cell r="BI1819">
            <v>1</v>
          </cell>
          <cell r="BJ1819">
            <v>1</v>
          </cell>
          <cell r="BK1819">
            <v>205950</v>
          </cell>
          <cell r="BL1819">
            <v>8320344</v>
          </cell>
          <cell r="BM1819">
            <v>205950</v>
          </cell>
          <cell r="BN1819">
            <v>8320344</v>
          </cell>
        </row>
        <row r="1820">
          <cell r="E1820">
            <v>29020627</v>
          </cell>
          <cell r="F1820" t="str">
            <v xml:space="preserve">Ruthton                                 </v>
          </cell>
          <cell r="G1820" t="str">
            <v xml:space="preserve">441 Duluth Avenue                       </v>
          </cell>
          <cell r="H1820" t="str">
            <v xml:space="preserve">Ruthton             </v>
          </cell>
          <cell r="I1820">
            <v>56170</v>
          </cell>
          <cell r="J1820">
            <v>1923</v>
          </cell>
          <cell r="K1820">
            <v>15077</v>
          </cell>
          <cell r="L1820">
            <v>1955</v>
          </cell>
          <cell r="M1820">
            <v>13370</v>
          </cell>
          <cell r="N1820">
            <v>1957</v>
          </cell>
          <cell r="O1820">
            <v>18300</v>
          </cell>
          <cell r="P1820">
            <v>1957</v>
          </cell>
          <cell r="Q1820">
            <v>15500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0</v>
          </cell>
          <cell r="AE1820">
            <v>0</v>
          </cell>
          <cell r="AF1820">
            <v>0</v>
          </cell>
          <cell r="AG1820">
            <v>0</v>
          </cell>
          <cell r="AH1820">
            <v>0</v>
          </cell>
          <cell r="AI1820">
            <v>0</v>
          </cell>
          <cell r="AJ1820">
            <v>0</v>
          </cell>
          <cell r="AK1820">
            <v>0</v>
          </cell>
          <cell r="AL1820">
            <v>0</v>
          </cell>
          <cell r="AM1820">
            <v>0</v>
          </cell>
          <cell r="AN1820">
            <v>0</v>
          </cell>
          <cell r="AO1820">
            <v>0</v>
          </cell>
          <cell r="AP1820">
            <v>50</v>
          </cell>
          <cell r="AQ1820">
            <v>50</v>
          </cell>
          <cell r="AR1820">
            <v>50</v>
          </cell>
          <cell r="AS1820">
            <v>50</v>
          </cell>
          <cell r="AT1820">
            <v>0</v>
          </cell>
          <cell r="AU1820">
            <v>0</v>
          </cell>
          <cell r="AV1820">
            <v>0</v>
          </cell>
          <cell r="AW1820">
            <v>0</v>
          </cell>
          <cell r="AX1820">
            <v>0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0</v>
          </cell>
          <cell r="BD1820">
            <v>0</v>
          </cell>
          <cell r="BE1820">
            <v>0</v>
          </cell>
          <cell r="BF1820">
            <v>62247</v>
          </cell>
          <cell r="BG1820">
            <v>3112350</v>
          </cell>
          <cell r="BH1820">
            <v>50</v>
          </cell>
          <cell r="BI1820">
            <v>1</v>
          </cell>
          <cell r="BJ1820">
            <v>1</v>
          </cell>
          <cell r="BK1820">
            <v>62247</v>
          </cell>
          <cell r="BL1820">
            <v>3112350</v>
          </cell>
          <cell r="BM1820">
            <v>62247</v>
          </cell>
          <cell r="BN1820">
            <v>3112350</v>
          </cell>
        </row>
        <row r="1821">
          <cell r="E1821">
            <v>29021173</v>
          </cell>
          <cell r="F1821" t="str">
            <v xml:space="preserve">Tyler                                   </v>
          </cell>
          <cell r="G1821" t="str">
            <v xml:space="preserve">100 Strong Street                       </v>
          </cell>
          <cell r="H1821" t="str">
            <v xml:space="preserve">Tyler               </v>
          </cell>
          <cell r="I1821">
            <v>56178</v>
          </cell>
          <cell r="J1821">
            <v>1903</v>
          </cell>
          <cell r="K1821">
            <v>22053</v>
          </cell>
          <cell r="L1821">
            <v>1951</v>
          </cell>
          <cell r="M1821">
            <v>19981</v>
          </cell>
          <cell r="N1821">
            <v>1951</v>
          </cell>
          <cell r="O1821">
            <v>9675</v>
          </cell>
          <cell r="P1821">
            <v>1918</v>
          </cell>
          <cell r="Q1821">
            <v>21030</v>
          </cell>
          <cell r="R1821">
            <v>1957</v>
          </cell>
          <cell r="S1821">
            <v>1026</v>
          </cell>
          <cell r="T1821">
            <v>1957</v>
          </cell>
          <cell r="U1821">
            <v>22169</v>
          </cell>
          <cell r="V1821">
            <v>1995</v>
          </cell>
          <cell r="W1821">
            <v>9750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0</v>
          </cell>
          <cell r="AE1821">
            <v>0</v>
          </cell>
          <cell r="AF1821">
            <v>0</v>
          </cell>
          <cell r="AG1821">
            <v>0</v>
          </cell>
          <cell r="AH1821">
            <v>0</v>
          </cell>
          <cell r="AI1821">
            <v>0</v>
          </cell>
          <cell r="AJ1821">
            <v>0</v>
          </cell>
          <cell r="AK1821">
            <v>0</v>
          </cell>
          <cell r="AL1821">
            <v>0</v>
          </cell>
          <cell r="AM1821">
            <v>0</v>
          </cell>
          <cell r="AN1821">
            <v>0</v>
          </cell>
          <cell r="AO1821">
            <v>0</v>
          </cell>
          <cell r="AP1821">
            <v>50</v>
          </cell>
          <cell r="AQ1821">
            <v>50</v>
          </cell>
          <cell r="AR1821">
            <v>50</v>
          </cell>
          <cell r="AS1821">
            <v>50</v>
          </cell>
          <cell r="AT1821">
            <v>50</v>
          </cell>
          <cell r="AU1821">
            <v>50</v>
          </cell>
          <cell r="AV1821">
            <v>19</v>
          </cell>
          <cell r="AW1821">
            <v>0</v>
          </cell>
          <cell r="AX1821">
            <v>0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0</v>
          </cell>
          <cell r="BD1821">
            <v>0</v>
          </cell>
          <cell r="BE1821">
            <v>0</v>
          </cell>
          <cell r="BF1821">
            <v>105684</v>
          </cell>
          <cell r="BG1821">
            <v>4981950</v>
          </cell>
          <cell r="BH1821">
            <v>47.140059043942315</v>
          </cell>
          <cell r="BI1821">
            <v>1</v>
          </cell>
          <cell r="BJ1821">
            <v>1</v>
          </cell>
          <cell r="BK1821">
            <v>105684</v>
          </cell>
          <cell r="BL1821">
            <v>4981950</v>
          </cell>
          <cell r="BM1821">
            <v>105684</v>
          </cell>
          <cell r="BN1821">
            <v>4981950</v>
          </cell>
        </row>
        <row r="1822">
          <cell r="E1822">
            <v>29021181</v>
          </cell>
          <cell r="F1822" t="str">
            <v xml:space="preserve">Russell                                 </v>
          </cell>
          <cell r="G1822" t="str">
            <v xml:space="preserve">111 Third Street                        </v>
          </cell>
          <cell r="H1822" t="str">
            <v xml:space="preserve">Russell             </v>
          </cell>
          <cell r="I1822">
            <v>56169</v>
          </cell>
          <cell r="J1822">
            <v>1919</v>
          </cell>
          <cell r="K1822">
            <v>15160</v>
          </cell>
          <cell r="L1822">
            <v>1952</v>
          </cell>
          <cell r="M1822">
            <v>8170</v>
          </cell>
          <cell r="N1822">
            <v>1954</v>
          </cell>
          <cell r="O1822">
            <v>3977</v>
          </cell>
          <cell r="P1822">
            <v>1961</v>
          </cell>
          <cell r="Q1822">
            <v>13920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  <cell r="AE1822">
            <v>0</v>
          </cell>
          <cell r="AF1822">
            <v>0</v>
          </cell>
          <cell r="AG1822">
            <v>0</v>
          </cell>
          <cell r="AH1822">
            <v>0</v>
          </cell>
          <cell r="AI1822">
            <v>0</v>
          </cell>
          <cell r="AJ1822">
            <v>0</v>
          </cell>
          <cell r="AK1822">
            <v>0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50</v>
          </cell>
          <cell r="AQ1822">
            <v>50</v>
          </cell>
          <cell r="AR1822">
            <v>50</v>
          </cell>
          <cell r="AS1822">
            <v>50</v>
          </cell>
          <cell r="AT1822">
            <v>0</v>
          </cell>
          <cell r="AU1822">
            <v>0</v>
          </cell>
          <cell r="AV1822">
            <v>0</v>
          </cell>
          <cell r="AW1822">
            <v>0</v>
          </cell>
          <cell r="AX1822">
            <v>0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0</v>
          </cell>
          <cell r="BD1822">
            <v>0</v>
          </cell>
          <cell r="BE1822">
            <v>0</v>
          </cell>
          <cell r="BF1822">
            <v>41227</v>
          </cell>
          <cell r="BG1822">
            <v>2061350</v>
          </cell>
          <cell r="BH1822">
            <v>50</v>
          </cell>
          <cell r="BI1822">
            <v>1</v>
          </cell>
          <cell r="BJ1822">
            <v>1</v>
          </cell>
          <cell r="BK1822">
            <v>41227</v>
          </cell>
          <cell r="BL1822">
            <v>2061350</v>
          </cell>
          <cell r="BM1822">
            <v>41227</v>
          </cell>
          <cell r="BN1822">
            <v>2061350</v>
          </cell>
        </row>
        <row r="1823">
          <cell r="E1823">
            <v>29031036</v>
          </cell>
          <cell r="F1823" t="str">
            <v>Ortonville</v>
          </cell>
          <cell r="G1823" t="str">
            <v>200 Trojan Drive</v>
          </cell>
          <cell r="H1823" t="str">
            <v>Ortonville</v>
          </cell>
          <cell r="I1823">
            <v>56278</v>
          </cell>
          <cell r="J1823">
            <v>1927</v>
          </cell>
          <cell r="K1823">
            <v>11658</v>
          </cell>
          <cell r="L1823">
            <v>1940</v>
          </cell>
          <cell r="M1823">
            <v>19073</v>
          </cell>
          <cell r="N1823">
            <v>1953</v>
          </cell>
          <cell r="O1823">
            <v>42309</v>
          </cell>
          <cell r="P1823">
            <v>1958</v>
          </cell>
          <cell r="Q1823">
            <v>4854</v>
          </cell>
          <cell r="R1823">
            <v>1975</v>
          </cell>
          <cell r="S1823">
            <v>30391</v>
          </cell>
          <cell r="T1823">
            <v>1998</v>
          </cell>
          <cell r="U1823">
            <v>39143</v>
          </cell>
          <cell r="V1823">
            <v>1999</v>
          </cell>
          <cell r="W1823">
            <v>18202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0</v>
          </cell>
          <cell r="AE1823">
            <v>0</v>
          </cell>
          <cell r="AF1823">
            <v>0</v>
          </cell>
          <cell r="AG1823">
            <v>0</v>
          </cell>
          <cell r="AH1823">
            <v>0</v>
          </cell>
          <cell r="AI1823">
            <v>0</v>
          </cell>
          <cell r="AJ1823">
            <v>0</v>
          </cell>
          <cell r="AK1823">
            <v>0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50</v>
          </cell>
          <cell r="AQ1823">
            <v>50</v>
          </cell>
          <cell r="AR1823">
            <v>50</v>
          </cell>
          <cell r="AS1823">
            <v>50</v>
          </cell>
          <cell r="AT1823">
            <v>39</v>
          </cell>
          <cell r="AU1823">
            <v>16</v>
          </cell>
          <cell r="AV1823">
            <v>15</v>
          </cell>
          <cell r="AW1823">
            <v>0</v>
          </cell>
          <cell r="AX1823">
            <v>0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0</v>
          </cell>
          <cell r="BD1823">
            <v>0</v>
          </cell>
          <cell r="BE1823">
            <v>0</v>
          </cell>
          <cell r="BF1823">
            <v>165630</v>
          </cell>
          <cell r="BG1823">
            <v>5979267</v>
          </cell>
          <cell r="BH1823">
            <v>36.100144901286001</v>
          </cell>
          <cell r="BI1823">
            <v>1</v>
          </cell>
          <cell r="BJ1823">
            <v>1</v>
          </cell>
          <cell r="BK1823">
            <v>165630</v>
          </cell>
          <cell r="BL1823">
            <v>5979267</v>
          </cell>
          <cell r="BM1823">
            <v>165630</v>
          </cell>
          <cell r="BN1823">
            <v>5979267</v>
          </cell>
        </row>
        <row r="1824">
          <cell r="E1824">
            <v>29040495</v>
          </cell>
          <cell r="F1824" t="str">
            <v xml:space="preserve">Tracy Elementary                        </v>
          </cell>
          <cell r="G1824" t="str">
            <v xml:space="preserve">700 S 4th Street                        </v>
          </cell>
          <cell r="H1824" t="str">
            <v xml:space="preserve">Tracy               </v>
          </cell>
          <cell r="I1824">
            <v>56175</v>
          </cell>
          <cell r="J1824">
            <v>1972</v>
          </cell>
          <cell r="K1824">
            <v>54870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0</v>
          </cell>
          <cell r="AE1824">
            <v>0</v>
          </cell>
          <cell r="AF1824">
            <v>0</v>
          </cell>
          <cell r="AG1824">
            <v>0</v>
          </cell>
          <cell r="AH1824">
            <v>0</v>
          </cell>
          <cell r="AI1824">
            <v>0</v>
          </cell>
          <cell r="AJ1824">
            <v>0</v>
          </cell>
          <cell r="AK1824">
            <v>0</v>
          </cell>
          <cell r="AL1824">
            <v>0</v>
          </cell>
          <cell r="AM1824">
            <v>0</v>
          </cell>
          <cell r="AN1824">
            <v>0</v>
          </cell>
          <cell r="AO1824">
            <v>0</v>
          </cell>
          <cell r="AP1824">
            <v>42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0</v>
          </cell>
          <cell r="AV1824">
            <v>0</v>
          </cell>
          <cell r="AW1824">
            <v>0</v>
          </cell>
          <cell r="AX1824">
            <v>0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0</v>
          </cell>
          <cell r="BD1824">
            <v>0</v>
          </cell>
          <cell r="BE1824">
            <v>0</v>
          </cell>
          <cell r="BF1824">
            <v>54870</v>
          </cell>
          <cell r="BG1824">
            <v>2304540</v>
          </cell>
          <cell r="BH1824">
            <v>42</v>
          </cell>
          <cell r="BI1824">
            <v>1</v>
          </cell>
          <cell r="BJ1824">
            <v>1</v>
          </cell>
          <cell r="BK1824">
            <v>54870</v>
          </cell>
          <cell r="BL1824">
            <v>2304540</v>
          </cell>
          <cell r="BM1824">
            <v>54870</v>
          </cell>
          <cell r="BN1824">
            <v>2304540</v>
          </cell>
        </row>
        <row r="1825">
          <cell r="E1825">
            <v>29040496</v>
          </cell>
          <cell r="F1825" t="str">
            <v xml:space="preserve">Tracy                                   </v>
          </cell>
          <cell r="G1825" t="str">
            <v xml:space="preserve">934 Pine Street                         </v>
          </cell>
          <cell r="H1825" t="str">
            <v xml:space="preserve">Tracy               </v>
          </cell>
          <cell r="I1825">
            <v>56175</v>
          </cell>
          <cell r="J1825">
            <v>1970</v>
          </cell>
          <cell r="K1825">
            <v>117480</v>
          </cell>
          <cell r="L1825">
            <v>2012</v>
          </cell>
          <cell r="M1825">
            <v>8640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0</v>
          </cell>
          <cell r="AE1825">
            <v>0</v>
          </cell>
          <cell r="AF1825">
            <v>0</v>
          </cell>
          <cell r="AG1825">
            <v>0</v>
          </cell>
          <cell r="AH1825">
            <v>0</v>
          </cell>
          <cell r="AI1825">
            <v>0</v>
          </cell>
          <cell r="AJ1825">
            <v>0</v>
          </cell>
          <cell r="AK1825">
            <v>0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44</v>
          </cell>
          <cell r="AQ1825">
            <v>2</v>
          </cell>
          <cell r="AR1825">
            <v>0</v>
          </cell>
          <cell r="AS1825">
            <v>0</v>
          </cell>
          <cell r="AT1825">
            <v>0</v>
          </cell>
          <cell r="AU1825">
            <v>0</v>
          </cell>
          <cell r="AV1825">
            <v>0</v>
          </cell>
          <cell r="AW1825">
            <v>0</v>
          </cell>
          <cell r="AX1825">
            <v>0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0</v>
          </cell>
          <cell r="BD1825">
            <v>0</v>
          </cell>
          <cell r="BE1825">
            <v>0</v>
          </cell>
          <cell r="BF1825">
            <v>126120</v>
          </cell>
          <cell r="BG1825">
            <v>5186400</v>
          </cell>
          <cell r="BH1825">
            <v>41.122740247383447</v>
          </cell>
          <cell r="BI1825">
            <v>1</v>
          </cell>
          <cell r="BJ1825">
            <v>1</v>
          </cell>
          <cell r="BK1825">
            <v>126120</v>
          </cell>
          <cell r="BL1825">
            <v>5186400</v>
          </cell>
          <cell r="BM1825">
            <v>126120</v>
          </cell>
          <cell r="BN1825">
            <v>5186400</v>
          </cell>
        </row>
        <row r="1826">
          <cell r="E1826">
            <v>29043800</v>
          </cell>
          <cell r="F1826" t="str">
            <v xml:space="preserve">Early Childhood Center                  </v>
          </cell>
          <cell r="G1826" t="str">
            <v xml:space="preserve">310 Pine Street                         </v>
          </cell>
          <cell r="H1826" t="str">
            <v xml:space="preserve">Tracy               </v>
          </cell>
          <cell r="I1826">
            <v>56175</v>
          </cell>
          <cell r="J1826">
            <v>2008</v>
          </cell>
          <cell r="K1826">
            <v>11760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  <cell r="AE1826">
            <v>0</v>
          </cell>
          <cell r="AF1826">
            <v>0</v>
          </cell>
          <cell r="AG1826">
            <v>0</v>
          </cell>
          <cell r="AH1826">
            <v>0</v>
          </cell>
          <cell r="AI1826">
            <v>0</v>
          </cell>
          <cell r="AJ1826">
            <v>0</v>
          </cell>
          <cell r="AK1826">
            <v>0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6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0</v>
          </cell>
          <cell r="AV1826">
            <v>0</v>
          </cell>
          <cell r="AW1826">
            <v>0</v>
          </cell>
          <cell r="AX1826">
            <v>0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0</v>
          </cell>
          <cell r="BD1826">
            <v>0</v>
          </cell>
          <cell r="BE1826">
            <v>0</v>
          </cell>
          <cell r="BF1826">
            <v>11760</v>
          </cell>
          <cell r="BG1826">
            <v>70560</v>
          </cell>
          <cell r="BH1826">
            <v>6</v>
          </cell>
          <cell r="BI1826">
            <v>1</v>
          </cell>
          <cell r="BJ1826">
            <v>1</v>
          </cell>
          <cell r="BK1826">
            <v>11760</v>
          </cell>
          <cell r="BL1826">
            <v>70560</v>
          </cell>
          <cell r="BM1826">
            <v>11760</v>
          </cell>
          <cell r="BN1826">
            <v>70560</v>
          </cell>
        </row>
        <row r="1827">
          <cell r="E1827">
            <v>29050490</v>
          </cell>
          <cell r="F1827" t="str">
            <v xml:space="preserve">Le Center 2-8 Building                  </v>
          </cell>
          <cell r="G1827" t="str">
            <v xml:space="preserve">150 W Tyrone Street                     </v>
          </cell>
          <cell r="H1827" t="str">
            <v xml:space="preserve">LeCenter            </v>
          </cell>
          <cell r="I1827">
            <v>56057</v>
          </cell>
          <cell r="J1827">
            <v>1936</v>
          </cell>
          <cell r="K1827">
            <v>12547</v>
          </cell>
          <cell r="L1827">
            <v>1954</v>
          </cell>
          <cell r="M1827">
            <v>4921</v>
          </cell>
          <cell r="N1827">
            <v>1961</v>
          </cell>
          <cell r="O1827">
            <v>42924</v>
          </cell>
          <cell r="P1827">
            <v>1971</v>
          </cell>
          <cell r="Q1827">
            <v>33889</v>
          </cell>
          <cell r="R1827">
            <v>1998</v>
          </cell>
          <cell r="S1827">
            <v>55000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  <cell r="AE1827">
            <v>0</v>
          </cell>
          <cell r="AF1827">
            <v>0</v>
          </cell>
          <cell r="AG1827">
            <v>0</v>
          </cell>
          <cell r="AH1827">
            <v>0</v>
          </cell>
          <cell r="AI1827">
            <v>0</v>
          </cell>
          <cell r="AJ1827">
            <v>0</v>
          </cell>
          <cell r="AK1827">
            <v>0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50</v>
          </cell>
          <cell r="AQ1827">
            <v>50</v>
          </cell>
          <cell r="AR1827">
            <v>50</v>
          </cell>
          <cell r="AS1827">
            <v>43</v>
          </cell>
          <cell r="AT1827">
            <v>16</v>
          </cell>
          <cell r="AU1827">
            <v>0</v>
          </cell>
          <cell r="AV1827">
            <v>0</v>
          </cell>
          <cell r="AW1827">
            <v>0</v>
          </cell>
          <cell r="AX1827">
            <v>0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0</v>
          </cell>
          <cell r="BD1827">
            <v>0</v>
          </cell>
          <cell r="BE1827">
            <v>0</v>
          </cell>
          <cell r="BF1827">
            <v>149281</v>
          </cell>
          <cell r="BG1827">
            <v>5356827</v>
          </cell>
          <cell r="BH1827">
            <v>35.884184859426185</v>
          </cell>
          <cell r="BI1827">
            <v>1</v>
          </cell>
          <cell r="BJ1827">
            <v>1</v>
          </cell>
          <cell r="BK1827">
            <v>149281</v>
          </cell>
          <cell r="BL1827">
            <v>5356827</v>
          </cell>
          <cell r="BM1827">
            <v>149281</v>
          </cell>
          <cell r="BN1827">
            <v>5356827</v>
          </cell>
        </row>
        <row r="1828">
          <cell r="E1828">
            <v>29050993</v>
          </cell>
          <cell r="F1828" t="str">
            <v xml:space="preserve">Montgomery K-8                          </v>
          </cell>
          <cell r="G1828" t="str">
            <v xml:space="preserve">101 2nd Street NE                       </v>
          </cell>
          <cell r="H1828" t="str">
            <v xml:space="preserve">Montgomery          </v>
          </cell>
          <cell r="I1828">
            <v>56069</v>
          </cell>
          <cell r="J1828">
            <v>1935</v>
          </cell>
          <cell r="K1828">
            <v>25337</v>
          </cell>
          <cell r="L1828">
            <v>1953</v>
          </cell>
          <cell r="M1828">
            <v>6000</v>
          </cell>
          <cell r="N1828">
            <v>1961</v>
          </cell>
          <cell r="O1828">
            <v>28200</v>
          </cell>
          <cell r="P1828">
            <v>1968</v>
          </cell>
          <cell r="Q1828">
            <v>36300</v>
          </cell>
          <cell r="R1828">
            <v>1980</v>
          </cell>
          <cell r="S1828">
            <v>10500</v>
          </cell>
          <cell r="T1828">
            <v>1982</v>
          </cell>
          <cell r="U1828">
            <v>42400</v>
          </cell>
          <cell r="V1828">
            <v>1993</v>
          </cell>
          <cell r="W1828">
            <v>15950</v>
          </cell>
          <cell r="X1828">
            <v>2012</v>
          </cell>
          <cell r="Y1828">
            <v>1320</v>
          </cell>
          <cell r="Z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0</v>
          </cell>
          <cell r="AE1828">
            <v>0</v>
          </cell>
          <cell r="AF1828">
            <v>0</v>
          </cell>
          <cell r="AG1828">
            <v>0</v>
          </cell>
          <cell r="AH1828">
            <v>0</v>
          </cell>
          <cell r="AI1828">
            <v>0</v>
          </cell>
          <cell r="AJ1828">
            <v>0</v>
          </cell>
          <cell r="AK1828">
            <v>0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50</v>
          </cell>
          <cell r="AQ1828">
            <v>50</v>
          </cell>
          <cell r="AR1828">
            <v>50</v>
          </cell>
          <cell r="AS1828">
            <v>46</v>
          </cell>
          <cell r="AT1828">
            <v>34</v>
          </cell>
          <cell r="AU1828">
            <v>32</v>
          </cell>
          <cell r="AV1828">
            <v>21</v>
          </cell>
          <cell r="AW1828">
            <v>2</v>
          </cell>
          <cell r="AX1828">
            <v>0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0</v>
          </cell>
          <cell r="BD1828">
            <v>0</v>
          </cell>
          <cell r="BE1828">
            <v>0</v>
          </cell>
          <cell r="BF1828">
            <v>166007</v>
          </cell>
          <cell r="BG1828">
            <v>6698040</v>
          </cell>
          <cell r="BH1828">
            <v>40.347937135181049</v>
          </cell>
          <cell r="BI1828">
            <v>1</v>
          </cell>
          <cell r="BJ1828">
            <v>1</v>
          </cell>
          <cell r="BK1828">
            <v>166007</v>
          </cell>
          <cell r="BL1828">
            <v>6698040</v>
          </cell>
          <cell r="BM1828">
            <v>166007</v>
          </cell>
          <cell r="BN1828">
            <v>6698040</v>
          </cell>
        </row>
        <row r="1829">
          <cell r="E1829">
            <v>29051526</v>
          </cell>
          <cell r="F1829" t="str">
            <v xml:space="preserve">Le Center K-1                           </v>
          </cell>
          <cell r="G1829" t="str">
            <v xml:space="preserve">160 N Mill Street                       </v>
          </cell>
          <cell r="H1829" t="str">
            <v xml:space="preserve">LeCenter            </v>
          </cell>
          <cell r="I1829">
            <v>56057</v>
          </cell>
          <cell r="J1829">
            <v>1971</v>
          </cell>
          <cell r="K1829">
            <v>35899</v>
          </cell>
          <cell r="L1829">
            <v>1971</v>
          </cell>
          <cell r="M1829">
            <v>1724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0</v>
          </cell>
          <cell r="AE1829">
            <v>0</v>
          </cell>
          <cell r="AF1829">
            <v>0</v>
          </cell>
          <cell r="AG1829">
            <v>0</v>
          </cell>
          <cell r="AH1829">
            <v>0</v>
          </cell>
          <cell r="AI1829">
            <v>0</v>
          </cell>
          <cell r="AJ1829">
            <v>0</v>
          </cell>
          <cell r="AK1829">
            <v>0</v>
          </cell>
          <cell r="AL1829">
            <v>0</v>
          </cell>
          <cell r="AM1829">
            <v>0</v>
          </cell>
          <cell r="AN1829">
            <v>0</v>
          </cell>
          <cell r="AO1829">
            <v>0</v>
          </cell>
          <cell r="AP1829">
            <v>43</v>
          </cell>
          <cell r="AQ1829">
            <v>43</v>
          </cell>
          <cell r="AR1829">
            <v>0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0</v>
          </cell>
          <cell r="BD1829">
            <v>0</v>
          </cell>
          <cell r="BE1829">
            <v>0</v>
          </cell>
          <cell r="BF1829">
            <v>37623</v>
          </cell>
          <cell r="BG1829">
            <v>1617789</v>
          </cell>
          <cell r="BH1829">
            <v>43</v>
          </cell>
          <cell r="BI1829">
            <v>1</v>
          </cell>
          <cell r="BJ1829">
            <v>1</v>
          </cell>
          <cell r="BK1829">
            <v>37623</v>
          </cell>
          <cell r="BL1829">
            <v>1617789</v>
          </cell>
          <cell r="BM1829">
            <v>37623</v>
          </cell>
          <cell r="BN1829">
            <v>1617789</v>
          </cell>
        </row>
        <row r="1830">
          <cell r="E1830">
            <v>29051733</v>
          </cell>
          <cell r="F1830" t="str">
            <v xml:space="preserve">Le Center Maintenance Garage/Storage    </v>
          </cell>
          <cell r="G1830" t="str">
            <v xml:space="preserve">61 Lexington Avenue                     </v>
          </cell>
          <cell r="H1830" t="str">
            <v xml:space="preserve">LeCenter            </v>
          </cell>
          <cell r="I1830">
            <v>56057</v>
          </cell>
          <cell r="J1830">
            <v>1959</v>
          </cell>
          <cell r="K1830">
            <v>4800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  <cell r="AG1830">
            <v>0</v>
          </cell>
          <cell r="AH1830">
            <v>0</v>
          </cell>
          <cell r="AI1830">
            <v>0</v>
          </cell>
          <cell r="AJ1830">
            <v>0</v>
          </cell>
          <cell r="AK1830">
            <v>0</v>
          </cell>
          <cell r="AL1830">
            <v>0</v>
          </cell>
          <cell r="AM1830">
            <v>0</v>
          </cell>
          <cell r="AN1830">
            <v>0</v>
          </cell>
          <cell r="AO1830">
            <v>0</v>
          </cell>
          <cell r="AP1830">
            <v>50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0</v>
          </cell>
          <cell r="AV1830">
            <v>0</v>
          </cell>
          <cell r="AW1830">
            <v>0</v>
          </cell>
          <cell r="AX1830">
            <v>0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0</v>
          </cell>
          <cell r="BD1830">
            <v>0</v>
          </cell>
          <cell r="BE1830">
            <v>0</v>
          </cell>
          <cell r="BF1830">
            <v>4800</v>
          </cell>
          <cell r="BG1830">
            <v>240000</v>
          </cell>
          <cell r="BH1830">
            <v>50</v>
          </cell>
          <cell r="BI1830">
            <v>1</v>
          </cell>
          <cell r="BJ1830">
            <v>0</v>
          </cell>
          <cell r="BK1830">
            <v>0</v>
          </cell>
          <cell r="BL1830">
            <v>0</v>
          </cell>
          <cell r="BM1830">
            <v>4800</v>
          </cell>
          <cell r="BN1830">
            <v>240000</v>
          </cell>
        </row>
        <row r="1831">
          <cell r="E1831">
            <v>29052015</v>
          </cell>
          <cell r="F1831" t="str">
            <v xml:space="preserve">Lonsdale Elementary K-4                 </v>
          </cell>
          <cell r="G1831" t="str">
            <v xml:space="preserve">1000 Idaho Street SW                    </v>
          </cell>
          <cell r="H1831" t="str">
            <v xml:space="preserve">Lonsdale            </v>
          </cell>
          <cell r="I1831">
            <v>55046</v>
          </cell>
          <cell r="J1831">
            <v>2006</v>
          </cell>
          <cell r="K1831">
            <v>55900</v>
          </cell>
          <cell r="L1831">
            <v>2013</v>
          </cell>
          <cell r="M1831">
            <v>3777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0</v>
          </cell>
          <cell r="AE1831">
            <v>0</v>
          </cell>
          <cell r="AF1831">
            <v>0</v>
          </cell>
          <cell r="AG1831">
            <v>0</v>
          </cell>
          <cell r="AH1831">
            <v>0</v>
          </cell>
          <cell r="AI1831">
            <v>0</v>
          </cell>
          <cell r="AJ1831">
            <v>0</v>
          </cell>
          <cell r="AK1831">
            <v>0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8</v>
          </cell>
          <cell r="AQ1831">
            <v>1</v>
          </cell>
          <cell r="AR1831">
            <v>0</v>
          </cell>
          <cell r="AS1831">
            <v>0</v>
          </cell>
          <cell r="AT1831">
            <v>0</v>
          </cell>
          <cell r="AU1831">
            <v>0</v>
          </cell>
          <cell r="AV1831">
            <v>0</v>
          </cell>
          <cell r="AW1831">
            <v>0</v>
          </cell>
          <cell r="AX1831">
            <v>0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0</v>
          </cell>
          <cell r="BD1831">
            <v>0</v>
          </cell>
          <cell r="BE1831">
            <v>0</v>
          </cell>
          <cell r="BF1831">
            <v>59677</v>
          </cell>
          <cell r="BG1831">
            <v>450977</v>
          </cell>
          <cell r="BH1831">
            <v>7.5569649948891531</v>
          </cell>
          <cell r="BI1831">
            <v>1</v>
          </cell>
          <cell r="BJ1831">
            <v>1</v>
          </cell>
          <cell r="BK1831">
            <v>59677</v>
          </cell>
          <cell r="BL1831">
            <v>450977</v>
          </cell>
          <cell r="BM1831">
            <v>59677</v>
          </cell>
          <cell r="BN1831">
            <v>450977</v>
          </cell>
        </row>
        <row r="1832">
          <cell r="E1832">
            <v>29052016</v>
          </cell>
          <cell r="F1832" t="str">
            <v xml:space="preserve">Tri-City United High School             </v>
          </cell>
          <cell r="G1832" t="str">
            <v xml:space="preserve">700 4th Street NW                       </v>
          </cell>
          <cell r="H1832" t="str">
            <v xml:space="preserve">Montgomery          </v>
          </cell>
          <cell r="I1832">
            <v>56069</v>
          </cell>
          <cell r="J1832">
            <v>1993</v>
          </cell>
          <cell r="K1832">
            <v>44700</v>
          </cell>
          <cell r="L1832">
            <v>2012</v>
          </cell>
          <cell r="M1832">
            <v>65982</v>
          </cell>
          <cell r="N1832">
            <v>2013</v>
          </cell>
          <cell r="O1832">
            <v>2500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0</v>
          </cell>
          <cell r="AE1832">
            <v>0</v>
          </cell>
          <cell r="AF1832">
            <v>0</v>
          </cell>
          <cell r="AG1832">
            <v>0</v>
          </cell>
          <cell r="AH1832">
            <v>0</v>
          </cell>
          <cell r="AI1832">
            <v>0</v>
          </cell>
          <cell r="AJ1832">
            <v>0</v>
          </cell>
          <cell r="AK1832">
            <v>0</v>
          </cell>
          <cell r="AL1832">
            <v>0</v>
          </cell>
          <cell r="AM1832">
            <v>0</v>
          </cell>
          <cell r="AN1832">
            <v>0</v>
          </cell>
          <cell r="AO1832">
            <v>0</v>
          </cell>
          <cell r="AP1832">
            <v>21</v>
          </cell>
          <cell r="AQ1832">
            <v>2</v>
          </cell>
          <cell r="AR1832">
            <v>1</v>
          </cell>
          <cell r="AS1832">
            <v>0</v>
          </cell>
          <cell r="AT1832">
            <v>0</v>
          </cell>
          <cell r="AU1832">
            <v>0</v>
          </cell>
          <cell r="AV1832">
            <v>0</v>
          </cell>
          <cell r="AW1832">
            <v>0</v>
          </cell>
          <cell r="AX1832">
            <v>0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0</v>
          </cell>
          <cell r="BD1832">
            <v>0</v>
          </cell>
          <cell r="BE1832">
            <v>0</v>
          </cell>
          <cell r="BF1832">
            <v>113182</v>
          </cell>
          <cell r="BG1832">
            <v>1073164</v>
          </cell>
          <cell r="BH1832">
            <v>9.4817550493894789</v>
          </cell>
          <cell r="BI1832">
            <v>1</v>
          </cell>
          <cell r="BJ1832">
            <v>1</v>
          </cell>
          <cell r="BK1832">
            <v>113182</v>
          </cell>
          <cell r="BL1832">
            <v>1073164</v>
          </cell>
          <cell r="BM1832">
            <v>113182</v>
          </cell>
          <cell r="BN1832">
            <v>1073164</v>
          </cell>
        </row>
        <row r="1833">
          <cell r="E1833">
            <v>29053792</v>
          </cell>
          <cell r="F1833" t="str">
            <v xml:space="preserve">Montgomery Bus Garage                   </v>
          </cell>
          <cell r="G1833" t="str">
            <v xml:space="preserve">116 Second St NE                        </v>
          </cell>
          <cell r="H1833" t="str">
            <v xml:space="preserve">Montgomery          </v>
          </cell>
          <cell r="I1833">
            <v>56069</v>
          </cell>
          <cell r="J1833">
            <v>1971</v>
          </cell>
          <cell r="K1833">
            <v>3000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  <cell r="AF1833">
            <v>0</v>
          </cell>
          <cell r="AG1833">
            <v>0</v>
          </cell>
          <cell r="AH1833">
            <v>0</v>
          </cell>
          <cell r="AI1833">
            <v>0</v>
          </cell>
          <cell r="AJ1833">
            <v>0</v>
          </cell>
          <cell r="AK1833">
            <v>0</v>
          </cell>
          <cell r="AL1833">
            <v>0</v>
          </cell>
          <cell r="AM1833">
            <v>0</v>
          </cell>
          <cell r="AN1833">
            <v>0</v>
          </cell>
          <cell r="AO1833">
            <v>0</v>
          </cell>
          <cell r="AP1833">
            <v>43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0</v>
          </cell>
          <cell r="AV1833">
            <v>0</v>
          </cell>
          <cell r="AW1833">
            <v>0</v>
          </cell>
          <cell r="AX1833">
            <v>0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0</v>
          </cell>
          <cell r="BD1833">
            <v>0</v>
          </cell>
          <cell r="BE1833">
            <v>0</v>
          </cell>
          <cell r="BF1833">
            <v>3000</v>
          </cell>
          <cell r="BG1833">
            <v>129000</v>
          </cell>
          <cell r="BH1833">
            <v>43</v>
          </cell>
          <cell r="BI1833">
            <v>1</v>
          </cell>
          <cell r="BJ1833">
            <v>0</v>
          </cell>
          <cell r="BK1833">
            <v>0</v>
          </cell>
          <cell r="BL1833">
            <v>0</v>
          </cell>
          <cell r="BM1833">
            <v>3000</v>
          </cell>
          <cell r="BN1833">
            <v>129000</v>
          </cell>
        </row>
        <row r="1834">
          <cell r="E1834">
            <v>29060733</v>
          </cell>
          <cell r="F1834" t="str">
            <v xml:space="preserve">Plummer                                 </v>
          </cell>
          <cell r="G1834" t="str">
            <v xml:space="preserve">628 Main Avenue                         </v>
          </cell>
          <cell r="H1834" t="str">
            <v xml:space="preserve">Plummer             </v>
          </cell>
          <cell r="I1834">
            <v>56748</v>
          </cell>
          <cell r="J1834">
            <v>1953</v>
          </cell>
          <cell r="K1834">
            <v>8874</v>
          </cell>
          <cell r="L1834">
            <v>1958</v>
          </cell>
          <cell r="M1834">
            <v>12369</v>
          </cell>
          <cell r="N1834">
            <v>1968</v>
          </cell>
          <cell r="O1834">
            <v>12059</v>
          </cell>
          <cell r="P1834">
            <v>1968</v>
          </cell>
          <cell r="Q1834">
            <v>6280</v>
          </cell>
          <cell r="R1834">
            <v>1973</v>
          </cell>
          <cell r="S1834">
            <v>3880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  <cell r="AE1834">
            <v>0</v>
          </cell>
          <cell r="AF1834">
            <v>0</v>
          </cell>
          <cell r="AG1834">
            <v>0</v>
          </cell>
          <cell r="AH1834">
            <v>0</v>
          </cell>
          <cell r="AI1834">
            <v>0</v>
          </cell>
          <cell r="AJ1834">
            <v>0</v>
          </cell>
          <cell r="AK1834">
            <v>0</v>
          </cell>
          <cell r="AL1834">
            <v>0</v>
          </cell>
          <cell r="AM1834">
            <v>0</v>
          </cell>
          <cell r="AN1834">
            <v>0</v>
          </cell>
          <cell r="AO1834">
            <v>0</v>
          </cell>
          <cell r="AP1834">
            <v>50</v>
          </cell>
          <cell r="AQ1834">
            <v>50</v>
          </cell>
          <cell r="AR1834">
            <v>46</v>
          </cell>
          <cell r="AS1834">
            <v>46</v>
          </cell>
          <cell r="AT1834">
            <v>41</v>
          </cell>
          <cell r="AU1834">
            <v>0</v>
          </cell>
          <cell r="AV1834">
            <v>0</v>
          </cell>
          <cell r="AW1834">
            <v>0</v>
          </cell>
          <cell r="AX1834">
            <v>0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0</v>
          </cell>
          <cell r="BD1834">
            <v>0</v>
          </cell>
          <cell r="BE1834">
            <v>0</v>
          </cell>
          <cell r="BF1834">
            <v>43462</v>
          </cell>
          <cell r="BG1834">
            <v>2064824</v>
          </cell>
          <cell r="BH1834">
            <v>47.508720261377754</v>
          </cell>
          <cell r="BI1834">
            <v>1</v>
          </cell>
          <cell r="BJ1834">
            <v>1</v>
          </cell>
          <cell r="BK1834">
            <v>43462</v>
          </cell>
          <cell r="BL1834">
            <v>2064824</v>
          </cell>
          <cell r="BM1834">
            <v>43462</v>
          </cell>
          <cell r="BN1834">
            <v>2064824</v>
          </cell>
        </row>
        <row r="1835">
          <cell r="E1835">
            <v>29061274</v>
          </cell>
          <cell r="F1835" t="str">
            <v>Oklee</v>
          </cell>
          <cell r="G1835" t="str">
            <v>Governor Street</v>
          </cell>
          <cell r="H1835" t="str">
            <v>Oklee</v>
          </cell>
          <cell r="I1835">
            <v>56742</v>
          </cell>
          <cell r="J1835">
            <v>1939</v>
          </cell>
          <cell r="K1835">
            <v>8260</v>
          </cell>
          <cell r="L1835">
            <v>1941</v>
          </cell>
          <cell r="M1835">
            <v>4692</v>
          </cell>
          <cell r="N1835">
            <v>1953</v>
          </cell>
          <cell r="O1835">
            <v>29638</v>
          </cell>
          <cell r="P1835">
            <v>1977</v>
          </cell>
          <cell r="Q1835">
            <v>16921</v>
          </cell>
          <cell r="R1835">
            <v>1998</v>
          </cell>
          <cell r="S1835">
            <v>2224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  <cell r="AF1835">
            <v>0</v>
          </cell>
          <cell r="AG1835">
            <v>0</v>
          </cell>
          <cell r="AH1835">
            <v>0</v>
          </cell>
          <cell r="AI1835">
            <v>0</v>
          </cell>
          <cell r="AJ1835">
            <v>0</v>
          </cell>
          <cell r="AK1835">
            <v>0</v>
          </cell>
          <cell r="AL1835">
            <v>0</v>
          </cell>
          <cell r="AM1835">
            <v>0</v>
          </cell>
          <cell r="AN1835">
            <v>0</v>
          </cell>
          <cell r="AO1835">
            <v>0</v>
          </cell>
          <cell r="AP1835">
            <v>50</v>
          </cell>
          <cell r="AQ1835">
            <v>50</v>
          </cell>
          <cell r="AR1835">
            <v>50</v>
          </cell>
          <cell r="AS1835">
            <v>37</v>
          </cell>
          <cell r="AT1835">
            <v>16</v>
          </cell>
          <cell r="AU1835">
            <v>0</v>
          </cell>
          <cell r="AV1835">
            <v>0</v>
          </cell>
          <cell r="AW1835">
            <v>0</v>
          </cell>
          <cell r="AX1835">
            <v>0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0</v>
          </cell>
          <cell r="BD1835">
            <v>0</v>
          </cell>
          <cell r="BE1835">
            <v>0</v>
          </cell>
          <cell r="BF1835">
            <v>61735</v>
          </cell>
          <cell r="BG1835">
            <v>2791161</v>
          </cell>
          <cell r="BH1835">
            <v>45.211970519154448</v>
          </cell>
          <cell r="BI1835">
            <v>1</v>
          </cell>
          <cell r="BJ1835">
            <v>1</v>
          </cell>
          <cell r="BK1835">
            <v>61735</v>
          </cell>
          <cell r="BL1835">
            <v>2791161</v>
          </cell>
          <cell r="BM1835">
            <v>61735</v>
          </cell>
          <cell r="BN1835">
            <v>2791161</v>
          </cell>
        </row>
        <row r="1836">
          <cell r="E1836">
            <v>29061501</v>
          </cell>
          <cell r="F1836" t="str">
            <v xml:space="preserve">Domestic Science Building               </v>
          </cell>
          <cell r="G1836" t="str">
            <v xml:space="preserve">Governor Street                         </v>
          </cell>
          <cell r="H1836" t="str">
            <v xml:space="preserve">Oklee               </v>
          </cell>
          <cell r="I1836">
            <v>56742</v>
          </cell>
          <cell r="J1836">
            <v>1941</v>
          </cell>
          <cell r="K1836">
            <v>4692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>
            <v>0</v>
          </cell>
          <cell r="AG1836">
            <v>0</v>
          </cell>
          <cell r="AH1836">
            <v>0</v>
          </cell>
          <cell r="AI1836">
            <v>0</v>
          </cell>
          <cell r="AJ1836">
            <v>0</v>
          </cell>
          <cell r="AK1836">
            <v>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50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0</v>
          </cell>
          <cell r="AV1836">
            <v>0</v>
          </cell>
          <cell r="AW1836">
            <v>0</v>
          </cell>
          <cell r="AX1836">
            <v>0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0</v>
          </cell>
          <cell r="BD1836">
            <v>0</v>
          </cell>
          <cell r="BE1836">
            <v>0</v>
          </cell>
          <cell r="BF1836">
            <v>4692</v>
          </cell>
          <cell r="BG1836">
            <v>234600</v>
          </cell>
          <cell r="BH1836">
            <v>50</v>
          </cell>
          <cell r="BI1836">
            <v>1</v>
          </cell>
          <cell r="BJ1836">
            <v>1</v>
          </cell>
          <cell r="BK1836">
            <v>4692</v>
          </cell>
          <cell r="BL1836">
            <v>234600</v>
          </cell>
          <cell r="BM1836">
            <v>4692</v>
          </cell>
          <cell r="BN1836">
            <v>234600</v>
          </cell>
        </row>
        <row r="1837">
          <cell r="E1837">
            <v>29061867</v>
          </cell>
          <cell r="F1837" t="str">
            <v xml:space="preserve">Bus Garage                              </v>
          </cell>
          <cell r="G1837" t="str">
            <v xml:space="preserve">102 Highway 222                         </v>
          </cell>
          <cell r="H1837" t="str">
            <v xml:space="preserve">Oklee               </v>
          </cell>
          <cell r="I1837">
            <v>56742</v>
          </cell>
          <cell r="J1837">
            <v>1967</v>
          </cell>
          <cell r="K1837">
            <v>6092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>
            <v>0</v>
          </cell>
          <cell r="AG1837">
            <v>0</v>
          </cell>
          <cell r="AH1837">
            <v>0</v>
          </cell>
          <cell r="AI1837">
            <v>0</v>
          </cell>
          <cell r="AJ1837">
            <v>0</v>
          </cell>
          <cell r="AK1837">
            <v>0</v>
          </cell>
          <cell r="AL1837">
            <v>0</v>
          </cell>
          <cell r="AM1837">
            <v>0</v>
          </cell>
          <cell r="AN1837">
            <v>0</v>
          </cell>
          <cell r="AO1837">
            <v>0</v>
          </cell>
          <cell r="AP1837">
            <v>47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0</v>
          </cell>
          <cell r="AV1837">
            <v>0</v>
          </cell>
          <cell r="AW1837">
            <v>0</v>
          </cell>
          <cell r="AX1837">
            <v>0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0</v>
          </cell>
          <cell r="BD1837">
            <v>0</v>
          </cell>
          <cell r="BE1837">
            <v>0</v>
          </cell>
          <cell r="BF1837">
            <v>6092</v>
          </cell>
          <cell r="BG1837">
            <v>286324</v>
          </cell>
          <cell r="BH1837">
            <v>47</v>
          </cell>
          <cell r="BI1837">
            <v>1</v>
          </cell>
          <cell r="BJ1837">
            <v>0</v>
          </cell>
          <cell r="BK1837">
            <v>0</v>
          </cell>
          <cell r="BL1837">
            <v>0</v>
          </cell>
          <cell r="BM1837">
            <v>6092</v>
          </cell>
          <cell r="BN1837">
            <v>286324</v>
          </cell>
        </row>
        <row r="1838">
          <cell r="E1838">
            <v>29061868</v>
          </cell>
          <cell r="F1838" t="str">
            <v xml:space="preserve">Bus Garage                              </v>
          </cell>
          <cell r="G1838" t="str">
            <v xml:space="preserve">Poplar Street                           </v>
          </cell>
          <cell r="H1838" t="str">
            <v xml:space="preserve">Plummer             </v>
          </cell>
          <cell r="I1838">
            <v>56748</v>
          </cell>
          <cell r="J1838">
            <v>1940</v>
          </cell>
          <cell r="K1838">
            <v>3703</v>
          </cell>
          <cell r="L1838">
            <v>1973</v>
          </cell>
          <cell r="M1838">
            <v>4136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>
            <v>0</v>
          </cell>
          <cell r="AG1838">
            <v>0</v>
          </cell>
          <cell r="AH1838">
            <v>0</v>
          </cell>
          <cell r="AI1838">
            <v>0</v>
          </cell>
          <cell r="AJ1838">
            <v>0</v>
          </cell>
          <cell r="AK1838">
            <v>0</v>
          </cell>
          <cell r="AL1838">
            <v>0</v>
          </cell>
          <cell r="AM1838">
            <v>0</v>
          </cell>
          <cell r="AN1838">
            <v>0</v>
          </cell>
          <cell r="AO1838">
            <v>0</v>
          </cell>
          <cell r="AP1838">
            <v>50</v>
          </cell>
          <cell r="AQ1838">
            <v>41</v>
          </cell>
          <cell r="AR1838">
            <v>0</v>
          </cell>
          <cell r="AS1838">
            <v>0</v>
          </cell>
          <cell r="AT1838">
            <v>0</v>
          </cell>
          <cell r="AU1838">
            <v>0</v>
          </cell>
          <cell r="AV1838">
            <v>0</v>
          </cell>
          <cell r="AW1838">
            <v>0</v>
          </cell>
          <cell r="AX1838">
            <v>0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0</v>
          </cell>
          <cell r="BD1838">
            <v>0</v>
          </cell>
          <cell r="BE1838">
            <v>0</v>
          </cell>
          <cell r="BF1838">
            <v>7839</v>
          </cell>
          <cell r="BG1838">
            <v>354726</v>
          </cell>
          <cell r="BH1838">
            <v>45.25143513203215</v>
          </cell>
          <cell r="BI1838">
            <v>1</v>
          </cell>
          <cell r="BJ1838">
            <v>0</v>
          </cell>
          <cell r="BK1838">
            <v>0</v>
          </cell>
          <cell r="BL1838">
            <v>0</v>
          </cell>
          <cell r="BM1838">
            <v>7839</v>
          </cell>
          <cell r="BN1838">
            <v>354726</v>
          </cell>
        </row>
        <row r="1839">
          <cell r="E1839">
            <v>29061996</v>
          </cell>
          <cell r="F1839" t="str">
            <v xml:space="preserve">Latch-Key Building                      </v>
          </cell>
          <cell r="G1839" t="str">
            <v xml:space="preserve">110 Central Avenue East                 </v>
          </cell>
          <cell r="H1839" t="str">
            <v xml:space="preserve">Plummer             </v>
          </cell>
          <cell r="I1839">
            <v>56748</v>
          </cell>
          <cell r="J1839">
            <v>1968</v>
          </cell>
          <cell r="K1839">
            <v>2250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>
            <v>0</v>
          </cell>
          <cell r="AG1839">
            <v>0</v>
          </cell>
          <cell r="AH1839">
            <v>0</v>
          </cell>
          <cell r="AI1839">
            <v>0</v>
          </cell>
          <cell r="AJ1839">
            <v>0</v>
          </cell>
          <cell r="AK1839">
            <v>0</v>
          </cell>
          <cell r="AL1839">
            <v>0</v>
          </cell>
          <cell r="AM1839">
            <v>0</v>
          </cell>
          <cell r="AN1839">
            <v>0</v>
          </cell>
          <cell r="AO1839">
            <v>0</v>
          </cell>
          <cell r="AP1839">
            <v>46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0</v>
          </cell>
          <cell r="AV1839">
            <v>0</v>
          </cell>
          <cell r="AW1839">
            <v>0</v>
          </cell>
          <cell r="AX1839">
            <v>0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0</v>
          </cell>
          <cell r="BD1839">
            <v>0</v>
          </cell>
          <cell r="BE1839">
            <v>0</v>
          </cell>
          <cell r="BF1839">
            <v>2250</v>
          </cell>
          <cell r="BG1839">
            <v>103500</v>
          </cell>
          <cell r="BH1839">
            <v>46</v>
          </cell>
          <cell r="BI1839">
            <v>1</v>
          </cell>
          <cell r="BJ1839">
            <v>1</v>
          </cell>
          <cell r="BK1839">
            <v>2250</v>
          </cell>
          <cell r="BL1839">
            <v>103500</v>
          </cell>
          <cell r="BM1839">
            <v>2250</v>
          </cell>
          <cell r="BN1839">
            <v>103500</v>
          </cell>
        </row>
        <row r="1840">
          <cell r="E1840">
            <v>29062014</v>
          </cell>
          <cell r="F1840" t="str">
            <v xml:space="preserve">Metalworking                            </v>
          </cell>
          <cell r="G1840" t="str">
            <v xml:space="preserve">4th avenue                              </v>
          </cell>
          <cell r="H1840" t="str">
            <v xml:space="preserve">Oklee               </v>
          </cell>
          <cell r="I1840">
            <v>56742</v>
          </cell>
          <cell r="J1840">
            <v>1955</v>
          </cell>
          <cell r="K1840">
            <v>2448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>
            <v>0</v>
          </cell>
          <cell r="AG1840">
            <v>0</v>
          </cell>
          <cell r="AH1840">
            <v>0</v>
          </cell>
          <cell r="AI1840">
            <v>0</v>
          </cell>
          <cell r="AJ1840">
            <v>0</v>
          </cell>
          <cell r="AK1840">
            <v>0</v>
          </cell>
          <cell r="AL1840">
            <v>0</v>
          </cell>
          <cell r="AM1840">
            <v>0</v>
          </cell>
          <cell r="AN1840">
            <v>0</v>
          </cell>
          <cell r="AO1840">
            <v>0</v>
          </cell>
          <cell r="AP1840">
            <v>50</v>
          </cell>
          <cell r="AQ1840">
            <v>0</v>
          </cell>
          <cell r="AR1840">
            <v>0</v>
          </cell>
          <cell r="AS1840">
            <v>0</v>
          </cell>
          <cell r="AT1840">
            <v>0</v>
          </cell>
          <cell r="AU1840">
            <v>0</v>
          </cell>
          <cell r="AV1840">
            <v>0</v>
          </cell>
          <cell r="AW1840">
            <v>0</v>
          </cell>
          <cell r="AX1840">
            <v>0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0</v>
          </cell>
          <cell r="BD1840">
            <v>0</v>
          </cell>
          <cell r="BE1840">
            <v>0</v>
          </cell>
          <cell r="BF1840">
            <v>2448</v>
          </cell>
          <cell r="BG1840">
            <v>122400</v>
          </cell>
          <cell r="BH1840">
            <v>50</v>
          </cell>
          <cell r="BI1840">
            <v>1</v>
          </cell>
          <cell r="BJ1840">
            <v>1</v>
          </cell>
          <cell r="BK1840">
            <v>2448</v>
          </cell>
          <cell r="BL1840">
            <v>122400</v>
          </cell>
          <cell r="BM1840">
            <v>2448</v>
          </cell>
          <cell r="BN1840">
            <v>122400</v>
          </cell>
        </row>
        <row r="1841">
          <cell r="E1841">
            <v>29062022</v>
          </cell>
          <cell r="F1841" t="str">
            <v xml:space="preserve">Bus Garage                              </v>
          </cell>
          <cell r="G1841" t="str">
            <v xml:space="preserve">Poplar Street                           </v>
          </cell>
          <cell r="H1841" t="str">
            <v xml:space="preserve">Plummer             </v>
          </cell>
          <cell r="I1841">
            <v>56748</v>
          </cell>
          <cell r="J1841">
            <v>2007</v>
          </cell>
          <cell r="K1841">
            <v>702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>
            <v>0</v>
          </cell>
          <cell r="AG1841">
            <v>0</v>
          </cell>
          <cell r="AH1841">
            <v>0</v>
          </cell>
          <cell r="AI1841">
            <v>0</v>
          </cell>
          <cell r="AJ1841">
            <v>0</v>
          </cell>
          <cell r="AK1841">
            <v>0</v>
          </cell>
          <cell r="AL1841">
            <v>0</v>
          </cell>
          <cell r="AM1841">
            <v>0</v>
          </cell>
          <cell r="AN1841">
            <v>0</v>
          </cell>
          <cell r="AO1841">
            <v>0</v>
          </cell>
          <cell r="AP1841">
            <v>7</v>
          </cell>
          <cell r="AQ1841">
            <v>0</v>
          </cell>
          <cell r="AR1841">
            <v>0</v>
          </cell>
          <cell r="AS1841">
            <v>0</v>
          </cell>
          <cell r="AT1841">
            <v>0</v>
          </cell>
          <cell r="AU1841">
            <v>0</v>
          </cell>
          <cell r="AV1841">
            <v>0</v>
          </cell>
          <cell r="AW1841">
            <v>0</v>
          </cell>
          <cell r="AX1841">
            <v>0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0</v>
          </cell>
          <cell r="BD1841">
            <v>0</v>
          </cell>
          <cell r="BE1841">
            <v>0</v>
          </cell>
          <cell r="BF1841">
            <v>702</v>
          </cell>
          <cell r="BG1841">
            <v>4914</v>
          </cell>
          <cell r="BH1841">
            <v>7</v>
          </cell>
          <cell r="BI1841">
            <v>1</v>
          </cell>
          <cell r="BJ1841">
            <v>0</v>
          </cell>
          <cell r="BK1841">
            <v>0</v>
          </cell>
          <cell r="BL1841">
            <v>0</v>
          </cell>
          <cell r="BM1841">
            <v>702</v>
          </cell>
          <cell r="BN1841">
            <v>4914</v>
          </cell>
        </row>
        <row r="1842">
          <cell r="E1842">
            <v>29071220</v>
          </cell>
          <cell r="F1842" t="str">
            <v xml:space="preserve">Brewster                                </v>
          </cell>
          <cell r="G1842" t="str">
            <v xml:space="preserve">Box 309                                 </v>
          </cell>
          <cell r="H1842" t="str">
            <v xml:space="preserve">Brewster            </v>
          </cell>
          <cell r="I1842">
            <v>56119</v>
          </cell>
          <cell r="J1842">
            <v>1914</v>
          </cell>
          <cell r="K1842">
            <v>4168</v>
          </cell>
          <cell r="L1842">
            <v>1938</v>
          </cell>
          <cell r="M1842">
            <v>7421</v>
          </cell>
          <cell r="N1842">
            <v>1952</v>
          </cell>
          <cell r="O1842">
            <v>8248</v>
          </cell>
          <cell r="P1842">
            <v>1961</v>
          </cell>
          <cell r="Q1842">
            <v>24209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  <cell r="AG1842">
            <v>0</v>
          </cell>
          <cell r="AH1842">
            <v>0</v>
          </cell>
          <cell r="AI1842">
            <v>0</v>
          </cell>
          <cell r="AJ1842">
            <v>0</v>
          </cell>
          <cell r="AK1842">
            <v>0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50</v>
          </cell>
          <cell r="AQ1842">
            <v>50</v>
          </cell>
          <cell r="AR1842">
            <v>50</v>
          </cell>
          <cell r="AS1842">
            <v>50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0</v>
          </cell>
          <cell r="BD1842">
            <v>0</v>
          </cell>
          <cell r="BE1842">
            <v>0</v>
          </cell>
          <cell r="BF1842">
            <v>44046</v>
          </cell>
          <cell r="BG1842">
            <v>2202300</v>
          </cell>
          <cell r="BH1842">
            <v>50</v>
          </cell>
          <cell r="BI1842">
            <v>1</v>
          </cell>
          <cell r="BJ1842">
            <v>1</v>
          </cell>
          <cell r="BK1842">
            <v>44046</v>
          </cell>
          <cell r="BL1842">
            <v>2202300</v>
          </cell>
          <cell r="BM1842">
            <v>44046</v>
          </cell>
          <cell r="BN1842">
            <v>2202300</v>
          </cell>
        </row>
        <row r="1843">
          <cell r="E1843">
            <v>29080968</v>
          </cell>
          <cell r="F1843" t="str">
            <v xml:space="preserve">Evansville Public School                </v>
          </cell>
          <cell r="G1843" t="str">
            <v xml:space="preserve">123 Second Avenue                       </v>
          </cell>
          <cell r="H1843" t="str">
            <v xml:space="preserve">Evansville          </v>
          </cell>
          <cell r="I1843">
            <v>56326</v>
          </cell>
          <cell r="J1843">
            <v>1917</v>
          </cell>
          <cell r="K1843">
            <v>8150</v>
          </cell>
          <cell r="L1843">
            <v>1954</v>
          </cell>
          <cell r="M1843">
            <v>32817</v>
          </cell>
          <cell r="N1843">
            <v>1970</v>
          </cell>
          <cell r="O1843">
            <v>24925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>
            <v>0</v>
          </cell>
          <cell r="AG1843">
            <v>0</v>
          </cell>
          <cell r="AH1843">
            <v>0</v>
          </cell>
          <cell r="AI1843">
            <v>0</v>
          </cell>
          <cell r="AJ1843">
            <v>0</v>
          </cell>
          <cell r="AK1843">
            <v>0</v>
          </cell>
          <cell r="AL1843">
            <v>0</v>
          </cell>
          <cell r="AM1843">
            <v>0</v>
          </cell>
          <cell r="AN1843">
            <v>0</v>
          </cell>
          <cell r="AO1843">
            <v>0</v>
          </cell>
          <cell r="AP1843">
            <v>50</v>
          </cell>
          <cell r="AQ1843">
            <v>50</v>
          </cell>
          <cell r="AR1843">
            <v>44</v>
          </cell>
          <cell r="AS1843">
            <v>0</v>
          </cell>
          <cell r="AT1843">
            <v>0</v>
          </cell>
          <cell r="AU1843">
            <v>0</v>
          </cell>
          <cell r="AV1843">
            <v>0</v>
          </cell>
          <cell r="AW1843">
            <v>0</v>
          </cell>
          <cell r="AX1843">
            <v>0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0</v>
          </cell>
          <cell r="BD1843">
            <v>0</v>
          </cell>
          <cell r="BE1843">
            <v>0</v>
          </cell>
          <cell r="BF1843">
            <v>65892</v>
          </cell>
          <cell r="BG1843">
            <v>3145050</v>
          </cell>
          <cell r="BH1843">
            <v>47.730376980513569</v>
          </cell>
          <cell r="BI1843">
            <v>1</v>
          </cell>
          <cell r="BJ1843">
            <v>1</v>
          </cell>
          <cell r="BK1843">
            <v>65892</v>
          </cell>
          <cell r="BL1843">
            <v>3145050</v>
          </cell>
          <cell r="BM1843">
            <v>65892</v>
          </cell>
          <cell r="BN1843">
            <v>3145050</v>
          </cell>
        </row>
        <row r="1844">
          <cell r="E1844">
            <v>29080974</v>
          </cell>
          <cell r="F1844" t="str">
            <v xml:space="preserve">Brandon                                 </v>
          </cell>
          <cell r="G1844" t="str">
            <v xml:space="preserve">206 West Third Street                   </v>
          </cell>
          <cell r="H1844" t="str">
            <v xml:space="preserve">Brandon             </v>
          </cell>
          <cell r="I1844">
            <v>56315</v>
          </cell>
          <cell r="J1844">
            <v>1956</v>
          </cell>
          <cell r="K1844">
            <v>32575</v>
          </cell>
          <cell r="L1844">
            <v>1970</v>
          </cell>
          <cell r="M1844">
            <v>26250</v>
          </cell>
          <cell r="N1844">
            <v>1980</v>
          </cell>
          <cell r="O1844">
            <v>8075</v>
          </cell>
          <cell r="P1844">
            <v>2004</v>
          </cell>
          <cell r="Q1844">
            <v>10925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  <cell r="AG1844">
            <v>0</v>
          </cell>
          <cell r="AH1844">
            <v>0</v>
          </cell>
          <cell r="AI1844">
            <v>0</v>
          </cell>
          <cell r="AJ1844">
            <v>0</v>
          </cell>
          <cell r="AK1844">
            <v>0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50</v>
          </cell>
          <cell r="AQ1844">
            <v>44</v>
          </cell>
          <cell r="AR1844">
            <v>34</v>
          </cell>
          <cell r="AS1844">
            <v>10</v>
          </cell>
          <cell r="AT1844">
            <v>0</v>
          </cell>
          <cell r="AU1844">
            <v>0</v>
          </cell>
          <cell r="AV1844">
            <v>0</v>
          </cell>
          <cell r="AW1844">
            <v>0</v>
          </cell>
          <cell r="AX1844">
            <v>0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0</v>
          </cell>
          <cell r="BD1844">
            <v>0</v>
          </cell>
          <cell r="BE1844">
            <v>0</v>
          </cell>
          <cell r="BF1844">
            <v>77825</v>
          </cell>
          <cell r="BG1844">
            <v>3167550</v>
          </cell>
          <cell r="BH1844">
            <v>40.700931577256668</v>
          </cell>
          <cell r="BI1844">
            <v>1</v>
          </cell>
          <cell r="BJ1844">
            <v>1</v>
          </cell>
          <cell r="BK1844">
            <v>77825</v>
          </cell>
          <cell r="BL1844">
            <v>3167550</v>
          </cell>
          <cell r="BM1844">
            <v>77825</v>
          </cell>
          <cell r="BN1844">
            <v>3167550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"/>
  <sheetViews>
    <sheetView tabSelected="1" workbookViewId="0">
      <pane ySplit="6" topLeftCell="A7" activePane="bottomLeft" state="frozen"/>
      <selection pane="bottomLeft" activeCell="C4" sqref="C4"/>
    </sheetView>
  </sheetViews>
  <sheetFormatPr defaultColWidth="0" defaultRowHeight="15" zeroHeight="1" x14ac:dyDescent="0.25"/>
  <cols>
    <col min="1" max="1" width="5" bestFit="1" customWidth="1"/>
    <col min="2" max="2" width="5" customWidth="1"/>
    <col min="3" max="3" width="41.28515625" bestFit="1" customWidth="1"/>
    <col min="4" max="8" width="13.7109375" customWidth="1"/>
    <col min="9" max="16384" width="9.140625" hidden="1"/>
  </cols>
  <sheetData>
    <row r="1" spans="1:8" ht="15.75" x14ac:dyDescent="0.25">
      <c r="A1" s="1" t="s">
        <v>0</v>
      </c>
      <c r="B1" s="1"/>
      <c r="D1" s="30" t="s">
        <v>677</v>
      </c>
      <c r="E1" s="30" t="s">
        <v>677</v>
      </c>
      <c r="F1" s="30" t="s">
        <v>677</v>
      </c>
      <c r="G1" s="30" t="s">
        <v>677</v>
      </c>
      <c r="H1" s="30" t="s">
        <v>677</v>
      </c>
    </row>
    <row r="2" spans="1:8" x14ac:dyDescent="0.25">
      <c r="A2" t="s">
        <v>1</v>
      </c>
      <c r="D2" s="30" t="s">
        <v>677</v>
      </c>
      <c r="E2" s="30" t="s">
        <v>677</v>
      </c>
      <c r="F2" s="30" t="s">
        <v>677</v>
      </c>
      <c r="G2" s="30" t="s">
        <v>677</v>
      </c>
      <c r="H2" s="30" t="s">
        <v>677</v>
      </c>
    </row>
    <row r="3" spans="1:8" x14ac:dyDescent="0.25">
      <c r="A3" t="s">
        <v>2</v>
      </c>
      <c r="D3" s="30" t="s">
        <v>677</v>
      </c>
      <c r="E3" s="30" t="s">
        <v>677</v>
      </c>
      <c r="F3" s="30" t="s">
        <v>677</v>
      </c>
      <c r="G3" s="30" t="s">
        <v>677</v>
      </c>
      <c r="H3" s="30" t="s">
        <v>677</v>
      </c>
    </row>
    <row r="4" spans="1:8" x14ac:dyDescent="0.25">
      <c r="A4" s="30" t="s">
        <v>677</v>
      </c>
      <c r="B4" s="30" t="s">
        <v>677</v>
      </c>
      <c r="C4" s="31" t="s">
        <v>677</v>
      </c>
      <c r="D4" s="27"/>
      <c r="E4" s="28" t="s">
        <v>3</v>
      </c>
      <c r="F4" s="28"/>
      <c r="G4" s="28"/>
      <c r="H4" s="29"/>
    </row>
    <row r="5" spans="1:8" ht="63.75" x14ac:dyDescent="0.25">
      <c r="A5" s="2" t="s">
        <v>4</v>
      </c>
      <c r="B5" s="2" t="s">
        <v>676</v>
      </c>
      <c r="C5" s="3" t="s">
        <v>5</v>
      </c>
      <c r="D5" s="26" t="s">
        <v>6</v>
      </c>
      <c r="E5" s="26" t="s">
        <v>7</v>
      </c>
      <c r="F5" s="26" t="s">
        <v>8</v>
      </c>
      <c r="G5" s="26" t="s">
        <v>9</v>
      </c>
      <c r="H5" s="26" t="s">
        <v>10</v>
      </c>
    </row>
    <row r="6" spans="1:8" x14ac:dyDescent="0.25">
      <c r="A6" s="4"/>
      <c r="B6" s="4"/>
      <c r="C6" s="4" t="s">
        <v>11</v>
      </c>
      <c r="D6" s="5">
        <f>SUM(D7:D337)</f>
        <v>894028304.10813522</v>
      </c>
      <c r="E6" s="5">
        <f>SUM(E7:E337)</f>
        <v>111040131.15603215</v>
      </c>
      <c r="F6" s="6">
        <f>IFERROR(E6/D6,0)</f>
        <v>0.12420203101601303</v>
      </c>
      <c r="G6" s="5">
        <f>SUM(G7:G337)</f>
        <v>44416052.462412916</v>
      </c>
      <c r="H6" s="7">
        <f t="shared" ref="H6" si="0">IFERROR(G6/D6,0)</f>
        <v>4.9680812406405282E-2</v>
      </c>
    </row>
    <row r="7" spans="1:8" x14ac:dyDescent="0.25">
      <c r="A7" s="18" t="s">
        <v>12</v>
      </c>
      <c r="B7" s="24">
        <v>1</v>
      </c>
      <c r="C7" s="21" t="s">
        <v>13</v>
      </c>
      <c r="D7" s="8">
        <v>130097.99113135827</v>
      </c>
      <c r="E7" s="9">
        <v>20441.925075580188</v>
      </c>
      <c r="F7" s="10">
        <f t="shared" ref="F7:F70" si="1">IFERROR(E7/D7,0)</f>
        <v>0.15712713853467758</v>
      </c>
      <c r="G7" s="11">
        <f t="shared" ref="G7:G70" si="2">E7*0.4</f>
        <v>8176.7700302320754</v>
      </c>
      <c r="H7" s="10">
        <f t="shared" ref="H7:H70" si="3">IFERROR(G7/D7,0)</f>
        <v>6.2850855413871046E-2</v>
      </c>
    </row>
    <row r="8" spans="1:8" x14ac:dyDescent="0.25">
      <c r="A8" s="25" t="s">
        <v>12</v>
      </c>
      <c r="B8" s="24">
        <v>3</v>
      </c>
      <c r="C8" s="22" t="s">
        <v>520</v>
      </c>
      <c r="D8" s="5">
        <v>64559479.169708863</v>
      </c>
      <c r="E8" s="12">
        <v>2435.103066727625</v>
      </c>
      <c r="F8" s="7">
        <f t="shared" si="1"/>
        <v>3.7718753280620776E-5</v>
      </c>
      <c r="G8" s="13">
        <f t="shared" si="2"/>
        <v>974.04122669105004</v>
      </c>
      <c r="H8" s="7">
        <f t="shared" si="3"/>
        <v>1.5087501312248312E-5</v>
      </c>
    </row>
    <row r="9" spans="1:8" x14ac:dyDescent="0.25">
      <c r="A9" s="19" t="s">
        <v>14</v>
      </c>
      <c r="B9" s="24">
        <v>1</v>
      </c>
      <c r="C9" s="22" t="s">
        <v>15</v>
      </c>
      <c r="D9" s="5">
        <v>192784.06366591193</v>
      </c>
      <c r="E9" s="12">
        <v>56335.548707601673</v>
      </c>
      <c r="F9" s="7">
        <f t="shared" si="1"/>
        <v>0.29222098360385856</v>
      </c>
      <c r="G9" s="13">
        <f t="shared" si="2"/>
        <v>22534.21948304067</v>
      </c>
      <c r="H9" s="7">
        <f t="shared" si="3"/>
        <v>0.11688839344154342</v>
      </c>
    </row>
    <row r="10" spans="1:8" x14ac:dyDescent="0.25">
      <c r="A10" s="19" t="s">
        <v>16</v>
      </c>
      <c r="B10" s="24">
        <v>1</v>
      </c>
      <c r="C10" s="22" t="s">
        <v>17</v>
      </c>
      <c r="D10" s="5">
        <v>825795.70328980696</v>
      </c>
      <c r="E10" s="12">
        <v>162085.77123696223</v>
      </c>
      <c r="F10" s="7">
        <f t="shared" si="1"/>
        <v>0.1962782932767082</v>
      </c>
      <c r="G10" s="13">
        <f t="shared" si="2"/>
        <v>64834.308494784898</v>
      </c>
      <c r="H10" s="7">
        <f t="shared" si="3"/>
        <v>7.8511317310683282E-2</v>
      </c>
    </row>
    <row r="11" spans="1:8" x14ac:dyDescent="0.25">
      <c r="A11" s="25" t="s">
        <v>674</v>
      </c>
      <c r="B11" s="24">
        <v>3</v>
      </c>
      <c r="C11" s="22" t="s">
        <v>522</v>
      </c>
      <c r="D11" s="5">
        <v>2466516.1023012879</v>
      </c>
      <c r="E11" s="12">
        <v>0</v>
      </c>
      <c r="F11" s="7">
        <f t="shared" si="1"/>
        <v>0</v>
      </c>
      <c r="G11" s="13">
        <f t="shared" si="2"/>
        <v>0</v>
      </c>
      <c r="H11" s="7">
        <f t="shared" si="3"/>
        <v>0</v>
      </c>
    </row>
    <row r="12" spans="1:8" x14ac:dyDescent="0.25">
      <c r="A12" s="19" t="s">
        <v>18</v>
      </c>
      <c r="B12" s="24">
        <v>1</v>
      </c>
      <c r="C12" s="22" t="s">
        <v>19</v>
      </c>
      <c r="D12" s="5">
        <v>7425836.355646194</v>
      </c>
      <c r="E12" s="12">
        <v>28473.146541854992</v>
      </c>
      <c r="F12" s="7">
        <f t="shared" si="1"/>
        <v>3.8343353096120399E-3</v>
      </c>
      <c r="G12" s="13">
        <f t="shared" si="2"/>
        <v>11389.258616741998</v>
      </c>
      <c r="H12" s="7">
        <f t="shared" si="3"/>
        <v>1.5337341238448161E-3</v>
      </c>
    </row>
    <row r="13" spans="1:8" x14ac:dyDescent="0.25">
      <c r="A13" s="19" t="s">
        <v>20</v>
      </c>
      <c r="B13" s="24">
        <v>1</v>
      </c>
      <c r="C13" s="22" t="s">
        <v>21</v>
      </c>
      <c r="D13" s="5">
        <v>6360936.4537785817</v>
      </c>
      <c r="E13" s="12">
        <v>24633.308593017457</v>
      </c>
      <c r="F13" s="7">
        <f t="shared" si="1"/>
        <v>3.8725915235931266E-3</v>
      </c>
      <c r="G13" s="13">
        <f t="shared" si="2"/>
        <v>9853.3234372069837</v>
      </c>
      <c r="H13" s="7">
        <f t="shared" si="3"/>
        <v>1.5490366094372508E-3</v>
      </c>
    </row>
    <row r="14" spans="1:8" x14ac:dyDescent="0.25">
      <c r="A14" s="19" t="s">
        <v>22</v>
      </c>
      <c r="B14" s="24">
        <v>1</v>
      </c>
      <c r="C14" s="22" t="s">
        <v>23</v>
      </c>
      <c r="D14" s="5">
        <v>2042181.3653727034</v>
      </c>
      <c r="E14" s="12">
        <v>0</v>
      </c>
      <c r="F14" s="7">
        <f t="shared" si="1"/>
        <v>0</v>
      </c>
      <c r="G14" s="13">
        <f t="shared" si="2"/>
        <v>0</v>
      </c>
      <c r="H14" s="7">
        <f t="shared" si="3"/>
        <v>0</v>
      </c>
    </row>
    <row r="15" spans="1:8" x14ac:dyDescent="0.25">
      <c r="A15" s="19" t="s">
        <v>24</v>
      </c>
      <c r="B15" s="24">
        <v>1</v>
      </c>
      <c r="C15" s="22" t="s">
        <v>25</v>
      </c>
      <c r="D15" s="5">
        <v>4798912.8582722489</v>
      </c>
      <c r="E15" s="12">
        <v>0</v>
      </c>
      <c r="F15" s="7">
        <f t="shared" si="1"/>
        <v>0</v>
      </c>
      <c r="G15" s="13">
        <f t="shared" si="2"/>
        <v>0</v>
      </c>
      <c r="H15" s="7">
        <f t="shared" si="3"/>
        <v>0</v>
      </c>
    </row>
    <row r="16" spans="1:8" x14ac:dyDescent="0.25">
      <c r="A16" s="19" t="s">
        <v>26</v>
      </c>
      <c r="B16" s="24">
        <v>1</v>
      </c>
      <c r="C16" s="22" t="s">
        <v>27</v>
      </c>
      <c r="D16" s="5">
        <v>1819862.0566940475</v>
      </c>
      <c r="E16" s="12">
        <v>73386.495442812811</v>
      </c>
      <c r="F16" s="7">
        <f t="shared" si="1"/>
        <v>4.032530662028657E-2</v>
      </c>
      <c r="G16" s="13">
        <f t="shared" si="2"/>
        <v>29354.598177125124</v>
      </c>
      <c r="H16" s="7">
        <f t="shared" si="3"/>
        <v>1.6130122648114628E-2</v>
      </c>
    </row>
    <row r="17" spans="1:8" x14ac:dyDescent="0.25">
      <c r="A17" s="19" t="s">
        <v>28</v>
      </c>
      <c r="B17" s="24">
        <v>1</v>
      </c>
      <c r="C17" s="22" t="s">
        <v>29</v>
      </c>
      <c r="D17" s="5">
        <v>8987263.028252596</v>
      </c>
      <c r="E17" s="12">
        <v>0</v>
      </c>
      <c r="F17" s="7">
        <f t="shared" si="1"/>
        <v>0</v>
      </c>
      <c r="G17" s="13">
        <f t="shared" si="2"/>
        <v>0</v>
      </c>
      <c r="H17" s="7">
        <f t="shared" si="3"/>
        <v>0</v>
      </c>
    </row>
    <row r="18" spans="1:8" x14ac:dyDescent="0.25">
      <c r="A18" s="19" t="s">
        <v>30</v>
      </c>
      <c r="B18" s="24">
        <v>1</v>
      </c>
      <c r="C18" s="22" t="s">
        <v>31</v>
      </c>
      <c r="D18" s="5">
        <v>0</v>
      </c>
      <c r="E18" s="12">
        <v>0</v>
      </c>
      <c r="F18" s="7">
        <f t="shared" si="1"/>
        <v>0</v>
      </c>
      <c r="G18" s="13">
        <f t="shared" si="2"/>
        <v>0</v>
      </c>
      <c r="H18" s="7">
        <f t="shared" si="3"/>
        <v>0</v>
      </c>
    </row>
    <row r="19" spans="1:8" x14ac:dyDescent="0.25">
      <c r="A19" s="19" t="s">
        <v>32</v>
      </c>
      <c r="B19" s="24">
        <v>1</v>
      </c>
      <c r="C19" s="22" t="s">
        <v>33</v>
      </c>
      <c r="D19" s="5">
        <v>1070808.7510272574</v>
      </c>
      <c r="E19" s="12">
        <v>204894.55160222878</v>
      </c>
      <c r="F19" s="7">
        <f t="shared" si="1"/>
        <v>0.19134560807956377</v>
      </c>
      <c r="G19" s="13">
        <f t="shared" si="2"/>
        <v>81957.820640891514</v>
      </c>
      <c r="H19" s="7">
        <f t="shared" si="3"/>
        <v>7.6538243231825509E-2</v>
      </c>
    </row>
    <row r="20" spans="1:8" x14ac:dyDescent="0.25">
      <c r="A20" s="19" t="s">
        <v>34</v>
      </c>
      <c r="B20" s="24">
        <v>1</v>
      </c>
      <c r="C20" s="22" t="s">
        <v>35</v>
      </c>
      <c r="D20" s="5">
        <v>2921959.6586090373</v>
      </c>
      <c r="E20" s="12">
        <v>198994.94023991839</v>
      </c>
      <c r="F20" s="7">
        <f t="shared" si="1"/>
        <v>6.8103246960858954E-2</v>
      </c>
      <c r="G20" s="13">
        <f t="shared" si="2"/>
        <v>79597.976095967359</v>
      </c>
      <c r="H20" s="7">
        <f t="shared" si="3"/>
        <v>2.7241298784343584E-2</v>
      </c>
    </row>
    <row r="21" spans="1:8" x14ac:dyDescent="0.25">
      <c r="A21" s="19" t="s">
        <v>36</v>
      </c>
      <c r="B21" s="24">
        <v>1</v>
      </c>
      <c r="C21" s="22" t="s">
        <v>37</v>
      </c>
      <c r="D21" s="5">
        <v>366589.71768776263</v>
      </c>
      <c r="E21" s="12">
        <v>96362.289318576179</v>
      </c>
      <c r="F21" s="7">
        <f t="shared" si="1"/>
        <v>0.26286140791502322</v>
      </c>
      <c r="G21" s="13">
        <f t="shared" si="2"/>
        <v>38544.915727430474</v>
      </c>
      <c r="H21" s="7">
        <f t="shared" si="3"/>
        <v>0.1051445631660093</v>
      </c>
    </row>
    <row r="22" spans="1:8" x14ac:dyDescent="0.25">
      <c r="A22" s="19" t="s">
        <v>38</v>
      </c>
      <c r="B22" s="24">
        <v>1</v>
      </c>
      <c r="C22" s="22" t="s">
        <v>39</v>
      </c>
      <c r="D22" s="5">
        <v>342567.627017967</v>
      </c>
      <c r="E22" s="12">
        <v>133606.49615387613</v>
      </c>
      <c r="F22" s="7">
        <f t="shared" si="1"/>
        <v>0.39001495067386716</v>
      </c>
      <c r="G22" s="13">
        <f t="shared" si="2"/>
        <v>53442.598461550457</v>
      </c>
      <c r="H22" s="7">
        <f t="shared" si="3"/>
        <v>0.1560059802695469</v>
      </c>
    </row>
    <row r="23" spans="1:8" x14ac:dyDescent="0.25">
      <c r="A23" s="19" t="s">
        <v>40</v>
      </c>
      <c r="B23" s="24">
        <v>1</v>
      </c>
      <c r="C23" s="22" t="s">
        <v>41</v>
      </c>
      <c r="D23" s="5">
        <v>6102.3934333037259</v>
      </c>
      <c r="E23" s="12">
        <v>0</v>
      </c>
      <c r="F23" s="7">
        <f t="shared" si="1"/>
        <v>0</v>
      </c>
      <c r="G23" s="13">
        <f t="shared" si="2"/>
        <v>0</v>
      </c>
      <c r="H23" s="7">
        <f t="shared" si="3"/>
        <v>0</v>
      </c>
    </row>
    <row r="24" spans="1:8" x14ac:dyDescent="0.25">
      <c r="A24" s="19" t="s">
        <v>42</v>
      </c>
      <c r="B24" s="24">
        <v>1</v>
      </c>
      <c r="C24" s="22" t="s">
        <v>43</v>
      </c>
      <c r="D24" s="5">
        <v>4554535.7958510872</v>
      </c>
      <c r="E24" s="12">
        <v>370328.78109212883</v>
      </c>
      <c r="F24" s="7">
        <f t="shared" si="1"/>
        <v>8.1309884846986258E-2</v>
      </c>
      <c r="G24" s="13">
        <f t="shared" si="2"/>
        <v>148131.51243685154</v>
      </c>
      <c r="H24" s="7">
        <f t="shared" si="3"/>
        <v>3.2523953938794509E-2</v>
      </c>
    </row>
    <row r="25" spans="1:8" x14ac:dyDescent="0.25">
      <c r="A25" s="19" t="s">
        <v>44</v>
      </c>
      <c r="B25" s="24">
        <v>1</v>
      </c>
      <c r="C25" s="22" t="s">
        <v>45</v>
      </c>
      <c r="D25" s="5">
        <v>3915241.630548107</v>
      </c>
      <c r="E25" s="12">
        <v>1300959.6550424595</v>
      </c>
      <c r="F25" s="7">
        <f t="shared" si="1"/>
        <v>0.33228080864585974</v>
      </c>
      <c r="G25" s="13">
        <f t="shared" si="2"/>
        <v>520383.8620169838</v>
      </c>
      <c r="H25" s="7">
        <f t="shared" si="3"/>
        <v>0.13291232345834392</v>
      </c>
    </row>
    <row r="26" spans="1:8" x14ac:dyDescent="0.25">
      <c r="A26" s="19" t="s">
        <v>46</v>
      </c>
      <c r="B26" s="24">
        <v>1</v>
      </c>
      <c r="C26" s="22" t="s">
        <v>47</v>
      </c>
      <c r="D26" s="5">
        <v>757813.24864329153</v>
      </c>
      <c r="E26" s="12">
        <v>423951.83012177242</v>
      </c>
      <c r="F26" s="7">
        <f t="shared" si="1"/>
        <v>0.5594410375917428</v>
      </c>
      <c r="G26" s="13">
        <f t="shared" si="2"/>
        <v>169580.73204870897</v>
      </c>
      <c r="H26" s="7">
        <f t="shared" si="3"/>
        <v>0.22377641503669715</v>
      </c>
    </row>
    <row r="27" spans="1:8" x14ac:dyDescent="0.25">
      <c r="A27" s="19" t="s">
        <v>48</v>
      </c>
      <c r="B27" s="24">
        <v>1</v>
      </c>
      <c r="C27" s="22" t="s">
        <v>49</v>
      </c>
      <c r="D27" s="5">
        <v>8529676.7333380803</v>
      </c>
      <c r="E27" s="12">
        <v>415519.36215305107</v>
      </c>
      <c r="F27" s="7">
        <f t="shared" si="1"/>
        <v>4.8714549817462774E-2</v>
      </c>
      <c r="G27" s="13">
        <f t="shared" si="2"/>
        <v>166207.74486122045</v>
      </c>
      <c r="H27" s="7">
        <f t="shared" si="3"/>
        <v>1.9485819926985112E-2</v>
      </c>
    </row>
    <row r="28" spans="1:8" x14ac:dyDescent="0.25">
      <c r="A28" s="19" t="s">
        <v>50</v>
      </c>
      <c r="B28" s="24">
        <v>1</v>
      </c>
      <c r="C28" s="22" t="s">
        <v>51</v>
      </c>
      <c r="D28" s="5">
        <v>0</v>
      </c>
      <c r="E28" s="12">
        <v>0</v>
      </c>
      <c r="F28" s="7">
        <f t="shared" si="1"/>
        <v>0</v>
      </c>
      <c r="G28" s="13">
        <f t="shared" si="2"/>
        <v>0</v>
      </c>
      <c r="H28" s="7">
        <f t="shared" si="3"/>
        <v>0</v>
      </c>
    </row>
    <row r="29" spans="1:8" x14ac:dyDescent="0.25">
      <c r="A29" s="19" t="s">
        <v>52</v>
      </c>
      <c r="B29" s="24">
        <v>1</v>
      </c>
      <c r="C29" s="22" t="s">
        <v>53</v>
      </c>
      <c r="D29" s="5">
        <v>377764.38703529362</v>
      </c>
      <c r="E29" s="12">
        <v>271044.91392091126</v>
      </c>
      <c r="F29" s="7">
        <f t="shared" si="1"/>
        <v>0.71749726343470321</v>
      </c>
      <c r="G29" s="13">
        <f t="shared" si="2"/>
        <v>108417.96556836451</v>
      </c>
      <c r="H29" s="7">
        <f t="shared" si="3"/>
        <v>0.28699890537388129</v>
      </c>
    </row>
    <row r="30" spans="1:8" x14ac:dyDescent="0.25">
      <c r="A30" s="19" t="s">
        <v>54</v>
      </c>
      <c r="B30" s="24">
        <v>1</v>
      </c>
      <c r="C30" s="22" t="s">
        <v>55</v>
      </c>
      <c r="D30" s="5">
        <v>0</v>
      </c>
      <c r="E30" s="12">
        <v>0</v>
      </c>
      <c r="F30" s="7">
        <f t="shared" si="1"/>
        <v>0</v>
      </c>
      <c r="G30" s="13">
        <f t="shared" si="2"/>
        <v>0</v>
      </c>
      <c r="H30" s="7">
        <f t="shared" si="3"/>
        <v>0</v>
      </c>
    </row>
    <row r="31" spans="1:8" x14ac:dyDescent="0.25">
      <c r="A31" s="19" t="s">
        <v>56</v>
      </c>
      <c r="B31" s="24">
        <v>1</v>
      </c>
      <c r="C31" s="22" t="s">
        <v>57</v>
      </c>
      <c r="D31" s="5">
        <v>2921008.597907031</v>
      </c>
      <c r="E31" s="12">
        <v>1252418.4318382961</v>
      </c>
      <c r="F31" s="7">
        <f t="shared" si="1"/>
        <v>0.42876232296463707</v>
      </c>
      <c r="G31" s="13">
        <f t="shared" si="2"/>
        <v>500967.37273531849</v>
      </c>
      <c r="H31" s="7">
        <f t="shared" si="3"/>
        <v>0.17150492918585483</v>
      </c>
    </row>
    <row r="32" spans="1:8" x14ac:dyDescent="0.25">
      <c r="A32" s="19" t="s">
        <v>58</v>
      </c>
      <c r="B32" s="24">
        <v>1</v>
      </c>
      <c r="C32" s="22" t="s">
        <v>59</v>
      </c>
      <c r="D32" s="5">
        <v>431954.09738755034</v>
      </c>
      <c r="E32" s="12">
        <v>92644.720895773309</v>
      </c>
      <c r="F32" s="7">
        <f t="shared" si="1"/>
        <v>0.21447816204565881</v>
      </c>
      <c r="G32" s="13">
        <f t="shared" si="2"/>
        <v>37057.888358309327</v>
      </c>
      <c r="H32" s="7">
        <f t="shared" si="3"/>
        <v>8.5791264818263532E-2</v>
      </c>
    </row>
    <row r="33" spans="1:8" x14ac:dyDescent="0.25">
      <c r="A33" s="19" t="s">
        <v>60</v>
      </c>
      <c r="B33" s="24">
        <v>1</v>
      </c>
      <c r="C33" s="22" t="s">
        <v>61</v>
      </c>
      <c r="D33" s="5">
        <v>67377.214389564586</v>
      </c>
      <c r="E33" s="12">
        <v>5468.1322216944136</v>
      </c>
      <c r="F33" s="7">
        <f t="shared" si="1"/>
        <v>8.1156994560186518E-2</v>
      </c>
      <c r="G33" s="13">
        <f t="shared" si="2"/>
        <v>2187.2528886777654</v>
      </c>
      <c r="H33" s="7">
        <f t="shared" si="3"/>
        <v>3.2462797824074609E-2</v>
      </c>
    </row>
    <row r="34" spans="1:8" x14ac:dyDescent="0.25">
      <c r="A34" s="19" t="s">
        <v>62</v>
      </c>
      <c r="B34" s="24">
        <v>1</v>
      </c>
      <c r="C34" s="22" t="s">
        <v>63</v>
      </c>
      <c r="D34" s="5">
        <v>3532611.7606390277</v>
      </c>
      <c r="E34" s="12">
        <v>80741.354958547265</v>
      </c>
      <c r="F34" s="7">
        <f t="shared" si="1"/>
        <v>2.2855994496248196E-2</v>
      </c>
      <c r="G34" s="13">
        <f t="shared" si="2"/>
        <v>32296.541983418909</v>
      </c>
      <c r="H34" s="7">
        <f t="shared" si="3"/>
        <v>9.1423977984992789E-3</v>
      </c>
    </row>
    <row r="35" spans="1:8" x14ac:dyDescent="0.25">
      <c r="A35" s="19" t="s">
        <v>64</v>
      </c>
      <c r="B35" s="24">
        <v>1</v>
      </c>
      <c r="C35" s="22" t="s">
        <v>65</v>
      </c>
      <c r="D35" s="5">
        <v>588332.59464616072</v>
      </c>
      <c r="E35" s="12">
        <v>134376.9681978403</v>
      </c>
      <c r="F35" s="7">
        <f t="shared" si="1"/>
        <v>0.22840306558003687</v>
      </c>
      <c r="G35" s="13">
        <f t="shared" si="2"/>
        <v>53750.787279136122</v>
      </c>
      <c r="H35" s="7">
        <f t="shared" si="3"/>
        <v>9.1361226232014758E-2</v>
      </c>
    </row>
    <row r="36" spans="1:8" x14ac:dyDescent="0.25">
      <c r="A36" s="19" t="s">
        <v>66</v>
      </c>
      <c r="B36" s="24">
        <v>1</v>
      </c>
      <c r="C36" s="22" t="s">
        <v>67</v>
      </c>
      <c r="D36" s="5">
        <v>996263.1426154183</v>
      </c>
      <c r="E36" s="12">
        <v>135720.18911419515</v>
      </c>
      <c r="F36" s="7">
        <f t="shared" si="1"/>
        <v>0.13622925842453495</v>
      </c>
      <c r="G36" s="13">
        <f t="shared" si="2"/>
        <v>54288.075645678065</v>
      </c>
      <c r="H36" s="7">
        <f t="shared" si="3"/>
        <v>5.4491703369813987E-2</v>
      </c>
    </row>
    <row r="37" spans="1:8" x14ac:dyDescent="0.25">
      <c r="A37" s="19" t="s">
        <v>68</v>
      </c>
      <c r="B37" s="24">
        <v>1</v>
      </c>
      <c r="C37" s="22" t="s">
        <v>69</v>
      </c>
      <c r="D37" s="5">
        <v>1191694.8772038294</v>
      </c>
      <c r="E37" s="12">
        <v>45500.582250878535</v>
      </c>
      <c r="F37" s="7">
        <f t="shared" si="1"/>
        <v>3.8181402908805194E-2</v>
      </c>
      <c r="G37" s="13">
        <f t="shared" si="2"/>
        <v>18200.232900351413</v>
      </c>
      <c r="H37" s="7">
        <f t="shared" si="3"/>
        <v>1.5272561163522077E-2</v>
      </c>
    </row>
    <row r="38" spans="1:8" x14ac:dyDescent="0.25">
      <c r="A38" s="19" t="s">
        <v>70</v>
      </c>
      <c r="B38" s="24">
        <v>1</v>
      </c>
      <c r="C38" s="22" t="s">
        <v>71</v>
      </c>
      <c r="D38" s="5">
        <v>348225.44587778451</v>
      </c>
      <c r="E38" s="12">
        <v>41291.512954579906</v>
      </c>
      <c r="F38" s="7">
        <f t="shared" si="1"/>
        <v>0.11857695479574989</v>
      </c>
      <c r="G38" s="13">
        <f t="shared" si="2"/>
        <v>16516.605181831965</v>
      </c>
      <c r="H38" s="7">
        <f t="shared" si="3"/>
        <v>4.7430781918299962E-2</v>
      </c>
    </row>
    <row r="39" spans="1:8" x14ac:dyDescent="0.25">
      <c r="A39" s="19" t="s">
        <v>72</v>
      </c>
      <c r="B39" s="24">
        <v>1</v>
      </c>
      <c r="C39" s="22" t="s">
        <v>73</v>
      </c>
      <c r="D39" s="5">
        <v>1000211.4609849275</v>
      </c>
      <c r="E39" s="12">
        <v>282092.7142720751</v>
      </c>
      <c r="F39" s="7">
        <f t="shared" si="1"/>
        <v>0.28203307528019422</v>
      </c>
      <c r="G39" s="13">
        <f t="shared" si="2"/>
        <v>112837.08570883004</v>
      </c>
      <c r="H39" s="7">
        <f t="shared" si="3"/>
        <v>0.11281323011207769</v>
      </c>
    </row>
    <row r="40" spans="1:8" x14ac:dyDescent="0.25">
      <c r="A40" s="19" t="s">
        <v>74</v>
      </c>
      <c r="B40" s="24">
        <v>1</v>
      </c>
      <c r="C40" s="22" t="s">
        <v>75</v>
      </c>
      <c r="D40" s="5">
        <v>6726171.2862553513</v>
      </c>
      <c r="E40" s="12">
        <v>510234.01073417469</v>
      </c>
      <c r="F40" s="7">
        <f t="shared" si="1"/>
        <v>7.5858016250168428E-2</v>
      </c>
      <c r="G40" s="13">
        <f t="shared" si="2"/>
        <v>204093.60429366989</v>
      </c>
      <c r="H40" s="7">
        <f t="shared" si="3"/>
        <v>3.0343206500067374E-2</v>
      </c>
    </row>
    <row r="41" spans="1:8" x14ac:dyDescent="0.25">
      <c r="A41" s="19" t="s">
        <v>76</v>
      </c>
      <c r="B41" s="24">
        <v>1</v>
      </c>
      <c r="C41" s="22" t="s">
        <v>77</v>
      </c>
      <c r="D41" s="5">
        <v>4589909.7073793421</v>
      </c>
      <c r="E41" s="12">
        <v>889781.47094626806</v>
      </c>
      <c r="F41" s="7">
        <f t="shared" si="1"/>
        <v>0.19385598577587232</v>
      </c>
      <c r="G41" s="13">
        <f t="shared" si="2"/>
        <v>355912.58837850724</v>
      </c>
      <c r="H41" s="7">
        <f t="shared" si="3"/>
        <v>7.7542394310348928E-2</v>
      </c>
    </row>
    <row r="42" spans="1:8" x14ac:dyDescent="0.25">
      <c r="A42" s="19" t="s">
        <v>78</v>
      </c>
      <c r="B42" s="24">
        <v>1</v>
      </c>
      <c r="C42" s="22" t="s">
        <v>79</v>
      </c>
      <c r="D42" s="5">
        <v>20174113.245727211</v>
      </c>
      <c r="E42" s="12">
        <v>395730.07736046123</v>
      </c>
      <c r="F42" s="7">
        <f t="shared" si="1"/>
        <v>1.961573589581565E-2</v>
      </c>
      <c r="G42" s="13">
        <f t="shared" si="2"/>
        <v>158292.03094418452</v>
      </c>
      <c r="H42" s="7">
        <f t="shared" si="3"/>
        <v>7.8462943583262612E-3</v>
      </c>
    </row>
    <row r="43" spans="1:8" x14ac:dyDescent="0.25">
      <c r="A43" s="19" t="s">
        <v>80</v>
      </c>
      <c r="B43" s="24">
        <v>1</v>
      </c>
      <c r="C43" s="22" t="s">
        <v>81</v>
      </c>
      <c r="D43" s="5">
        <v>1223968.7164987649</v>
      </c>
      <c r="E43" s="12">
        <v>103489.03427149757</v>
      </c>
      <c r="F43" s="7">
        <f t="shared" si="1"/>
        <v>8.4552025616744589E-2</v>
      </c>
      <c r="G43" s="13">
        <f t="shared" si="2"/>
        <v>41395.613708599034</v>
      </c>
      <c r="H43" s="7">
        <f t="shared" si="3"/>
        <v>3.3820810246697842E-2</v>
      </c>
    </row>
    <row r="44" spans="1:8" x14ac:dyDescent="0.25">
      <c r="A44" s="19" t="s">
        <v>82</v>
      </c>
      <c r="B44" s="24">
        <v>1</v>
      </c>
      <c r="C44" s="22" t="s">
        <v>83</v>
      </c>
      <c r="D44" s="5">
        <v>1891662.5829915702</v>
      </c>
      <c r="E44" s="12">
        <v>93246.870725571483</v>
      </c>
      <c r="F44" s="7">
        <f t="shared" si="1"/>
        <v>4.9293606356640096E-2</v>
      </c>
      <c r="G44" s="13">
        <f t="shared" si="2"/>
        <v>37298.748290228592</v>
      </c>
      <c r="H44" s="7">
        <f t="shared" si="3"/>
        <v>1.9717442542656036E-2</v>
      </c>
    </row>
    <row r="45" spans="1:8" x14ac:dyDescent="0.25">
      <c r="A45" s="19" t="s">
        <v>84</v>
      </c>
      <c r="B45" s="24">
        <v>1</v>
      </c>
      <c r="C45" s="22" t="s">
        <v>85</v>
      </c>
      <c r="D45" s="5">
        <v>1044263.2959624809</v>
      </c>
      <c r="E45" s="12">
        <v>95076.108133603513</v>
      </c>
      <c r="F45" s="7">
        <f t="shared" si="1"/>
        <v>9.1046107338258381E-2</v>
      </c>
      <c r="G45" s="13">
        <f t="shared" si="2"/>
        <v>38030.443253441408</v>
      </c>
      <c r="H45" s="7">
        <f t="shared" si="3"/>
        <v>3.6418442935303351E-2</v>
      </c>
    </row>
    <row r="46" spans="1:8" x14ac:dyDescent="0.25">
      <c r="A46" s="19" t="s">
        <v>86</v>
      </c>
      <c r="B46" s="24">
        <v>1</v>
      </c>
      <c r="C46" s="22" t="s">
        <v>87</v>
      </c>
      <c r="D46" s="5">
        <v>3328749.965102606</v>
      </c>
      <c r="E46" s="12">
        <v>293449.37427845004</v>
      </c>
      <c r="F46" s="7">
        <f t="shared" si="1"/>
        <v>8.8156027744608539E-2</v>
      </c>
      <c r="G46" s="13">
        <f t="shared" si="2"/>
        <v>117379.74971138002</v>
      </c>
      <c r="H46" s="7">
        <f t="shared" si="3"/>
        <v>3.5262411097843414E-2</v>
      </c>
    </row>
    <row r="47" spans="1:8" x14ac:dyDescent="0.25">
      <c r="A47" s="19" t="s">
        <v>88</v>
      </c>
      <c r="B47" s="24">
        <v>1</v>
      </c>
      <c r="C47" s="22" t="s">
        <v>89</v>
      </c>
      <c r="D47" s="5">
        <v>1271888.7474895627</v>
      </c>
      <c r="E47" s="12">
        <v>730271.43522425066</v>
      </c>
      <c r="F47" s="7">
        <f t="shared" si="1"/>
        <v>0.57416298136582367</v>
      </c>
      <c r="G47" s="13">
        <f t="shared" si="2"/>
        <v>292108.5740897003</v>
      </c>
      <c r="H47" s="7">
        <f t="shared" si="3"/>
        <v>0.2296651925463295</v>
      </c>
    </row>
    <row r="48" spans="1:8" x14ac:dyDescent="0.25">
      <c r="A48" s="19" t="s">
        <v>90</v>
      </c>
      <c r="B48" s="24">
        <v>1</v>
      </c>
      <c r="C48" s="22" t="s">
        <v>91</v>
      </c>
      <c r="D48" s="5">
        <v>4356977.174731167</v>
      </c>
      <c r="E48" s="12">
        <v>341153.4144265831</v>
      </c>
      <c r="F48" s="7">
        <f t="shared" si="1"/>
        <v>7.8300482363126644E-2</v>
      </c>
      <c r="G48" s="13">
        <f t="shared" si="2"/>
        <v>136461.36577063325</v>
      </c>
      <c r="H48" s="7">
        <f t="shared" si="3"/>
        <v>3.1320192945250659E-2</v>
      </c>
    </row>
    <row r="49" spans="1:8" x14ac:dyDescent="0.25">
      <c r="A49" s="19" t="s">
        <v>92</v>
      </c>
      <c r="B49" s="24">
        <v>1</v>
      </c>
      <c r="C49" s="22" t="s">
        <v>93</v>
      </c>
      <c r="D49" s="5">
        <v>1244048.3328825</v>
      </c>
      <c r="E49" s="12">
        <v>167722.89530002547</v>
      </c>
      <c r="F49" s="7">
        <f t="shared" si="1"/>
        <v>0.13482024039323787</v>
      </c>
      <c r="G49" s="13">
        <f t="shared" si="2"/>
        <v>67089.158120010194</v>
      </c>
      <c r="H49" s="7">
        <f t="shared" si="3"/>
        <v>5.3928096157295158E-2</v>
      </c>
    </row>
    <row r="50" spans="1:8" x14ac:dyDescent="0.25">
      <c r="A50" s="19" t="s">
        <v>94</v>
      </c>
      <c r="B50" s="24">
        <v>1</v>
      </c>
      <c r="C50" s="22" t="s">
        <v>95</v>
      </c>
      <c r="D50" s="5">
        <v>0</v>
      </c>
      <c r="E50" s="12">
        <v>0</v>
      </c>
      <c r="F50" s="7">
        <f t="shared" si="1"/>
        <v>0</v>
      </c>
      <c r="G50" s="13">
        <f t="shared" si="2"/>
        <v>0</v>
      </c>
      <c r="H50" s="7">
        <f t="shared" si="3"/>
        <v>0</v>
      </c>
    </row>
    <row r="51" spans="1:8" x14ac:dyDescent="0.25">
      <c r="A51" s="19" t="s">
        <v>96</v>
      </c>
      <c r="B51" s="24">
        <v>1</v>
      </c>
      <c r="C51" s="22" t="s">
        <v>97</v>
      </c>
      <c r="D51" s="5">
        <v>925949.92378221918</v>
      </c>
      <c r="E51" s="12">
        <v>299468.22934507782</v>
      </c>
      <c r="F51" s="7">
        <f t="shared" si="1"/>
        <v>0.32341730546490322</v>
      </c>
      <c r="G51" s="13">
        <f t="shared" si="2"/>
        <v>119787.29173803114</v>
      </c>
      <c r="H51" s="7">
        <f t="shared" si="3"/>
        <v>0.1293669221859613</v>
      </c>
    </row>
    <row r="52" spans="1:8" x14ac:dyDescent="0.25">
      <c r="A52" s="19" t="s">
        <v>98</v>
      </c>
      <c r="B52" s="24">
        <v>1</v>
      </c>
      <c r="C52" s="22" t="s">
        <v>99</v>
      </c>
      <c r="D52" s="5">
        <v>10080809.782070816</v>
      </c>
      <c r="E52" s="12">
        <v>1413524.7455881212</v>
      </c>
      <c r="F52" s="7">
        <f t="shared" si="1"/>
        <v>0.14021936492662923</v>
      </c>
      <c r="G52" s="13">
        <f t="shared" si="2"/>
        <v>565409.89823524852</v>
      </c>
      <c r="H52" s="7">
        <f t="shared" si="3"/>
        <v>5.6087745970651692E-2</v>
      </c>
    </row>
    <row r="53" spans="1:8" x14ac:dyDescent="0.25">
      <c r="A53" s="19" t="s">
        <v>100</v>
      </c>
      <c r="B53" s="24">
        <v>1</v>
      </c>
      <c r="C53" s="22" t="s">
        <v>101</v>
      </c>
      <c r="D53" s="5">
        <v>246481.75461771453</v>
      </c>
      <c r="E53" s="12">
        <v>68553.557448915468</v>
      </c>
      <c r="F53" s="7">
        <f t="shared" si="1"/>
        <v>0.27812832457006759</v>
      </c>
      <c r="G53" s="13">
        <f t="shared" si="2"/>
        <v>27421.422979566189</v>
      </c>
      <c r="H53" s="7">
        <f t="shared" si="3"/>
        <v>0.11125132982802705</v>
      </c>
    </row>
    <row r="54" spans="1:8" x14ac:dyDescent="0.25">
      <c r="A54" s="19" t="s">
        <v>102</v>
      </c>
      <c r="B54" s="24">
        <v>1</v>
      </c>
      <c r="C54" s="22" t="s">
        <v>103</v>
      </c>
      <c r="D54" s="5">
        <v>591937.34895056544</v>
      </c>
      <c r="E54" s="12">
        <v>59891.991857887391</v>
      </c>
      <c r="F54" s="7">
        <f t="shared" si="1"/>
        <v>0.10117961295070969</v>
      </c>
      <c r="G54" s="13">
        <f t="shared" si="2"/>
        <v>23956.796743154959</v>
      </c>
      <c r="H54" s="7">
        <f t="shared" si="3"/>
        <v>4.0471845180283877E-2</v>
      </c>
    </row>
    <row r="55" spans="1:8" x14ac:dyDescent="0.25">
      <c r="A55" s="19" t="s">
        <v>104</v>
      </c>
      <c r="B55" s="24">
        <v>1</v>
      </c>
      <c r="C55" s="22" t="s">
        <v>105</v>
      </c>
      <c r="D55" s="5">
        <v>0</v>
      </c>
      <c r="E55" s="12">
        <v>0</v>
      </c>
      <c r="F55" s="7">
        <f t="shared" si="1"/>
        <v>0</v>
      </c>
      <c r="G55" s="13">
        <f t="shared" si="2"/>
        <v>0</v>
      </c>
      <c r="H55" s="7">
        <f t="shared" si="3"/>
        <v>0</v>
      </c>
    </row>
    <row r="56" spans="1:8" x14ac:dyDescent="0.25">
      <c r="A56" s="19" t="s">
        <v>106</v>
      </c>
      <c r="B56" s="24">
        <v>1</v>
      </c>
      <c r="C56" s="22" t="s">
        <v>107</v>
      </c>
      <c r="D56" s="5">
        <v>1053876.4534752481</v>
      </c>
      <c r="E56" s="12">
        <v>670676.14882697165</v>
      </c>
      <c r="F56" s="7">
        <f t="shared" si="1"/>
        <v>0.63638972729237808</v>
      </c>
      <c r="G56" s="13">
        <f t="shared" si="2"/>
        <v>268270.45953078865</v>
      </c>
      <c r="H56" s="7">
        <f t="shared" si="3"/>
        <v>0.25455589091695119</v>
      </c>
    </row>
    <row r="57" spans="1:8" x14ac:dyDescent="0.25">
      <c r="A57" s="19" t="s">
        <v>108</v>
      </c>
      <c r="B57" s="24">
        <v>1</v>
      </c>
      <c r="C57" s="22" t="s">
        <v>109</v>
      </c>
      <c r="D57" s="5">
        <v>6502419.1041186126</v>
      </c>
      <c r="E57" s="12">
        <v>278190.86399438657</v>
      </c>
      <c r="F57" s="7">
        <f t="shared" si="1"/>
        <v>4.2782672039423195E-2</v>
      </c>
      <c r="G57" s="13">
        <f t="shared" si="2"/>
        <v>111276.34559775464</v>
      </c>
      <c r="H57" s="7">
        <f t="shared" si="3"/>
        <v>1.7113068815769277E-2</v>
      </c>
    </row>
    <row r="58" spans="1:8" x14ac:dyDescent="0.25">
      <c r="A58" s="19" t="s">
        <v>110</v>
      </c>
      <c r="B58" s="24">
        <v>1</v>
      </c>
      <c r="C58" s="22" t="s">
        <v>111</v>
      </c>
      <c r="D58" s="5">
        <v>1618575.5149511429</v>
      </c>
      <c r="E58" s="12">
        <v>101970.63907293616</v>
      </c>
      <c r="F58" s="7">
        <f t="shared" si="1"/>
        <v>6.3000235782026001E-2</v>
      </c>
      <c r="G58" s="13">
        <f t="shared" si="2"/>
        <v>40788.25562917447</v>
      </c>
      <c r="H58" s="7">
        <f t="shared" si="3"/>
        <v>2.5200094312810405E-2</v>
      </c>
    </row>
    <row r="59" spans="1:8" x14ac:dyDescent="0.25">
      <c r="A59" s="19" t="s">
        <v>112</v>
      </c>
      <c r="B59" s="24">
        <v>1</v>
      </c>
      <c r="C59" s="22" t="s">
        <v>113</v>
      </c>
      <c r="D59" s="5">
        <v>3067955.4298145291</v>
      </c>
      <c r="E59" s="12">
        <v>58734.605402403562</v>
      </c>
      <c r="F59" s="7">
        <f t="shared" si="1"/>
        <v>1.9144543245843151E-2</v>
      </c>
      <c r="G59" s="13">
        <f t="shared" si="2"/>
        <v>23493.842160961427</v>
      </c>
      <c r="H59" s="7">
        <f t="shared" si="3"/>
        <v>7.6578172983372611E-3</v>
      </c>
    </row>
    <row r="60" spans="1:8" x14ac:dyDescent="0.25">
      <c r="A60" s="19" t="s">
        <v>114</v>
      </c>
      <c r="B60" s="24">
        <v>1</v>
      </c>
      <c r="C60" s="22" t="s">
        <v>115</v>
      </c>
      <c r="D60" s="5">
        <v>10468915.725365072</v>
      </c>
      <c r="E60" s="12">
        <v>7355.9102621107795</v>
      </c>
      <c r="F60" s="7">
        <f t="shared" si="1"/>
        <v>7.026429914120131E-4</v>
      </c>
      <c r="G60" s="13">
        <f t="shared" si="2"/>
        <v>2942.3641048443119</v>
      </c>
      <c r="H60" s="7">
        <f t="shared" si="3"/>
        <v>2.8105719656480526E-4</v>
      </c>
    </row>
    <row r="61" spans="1:8" x14ac:dyDescent="0.25">
      <c r="A61" s="19" t="s">
        <v>116</v>
      </c>
      <c r="B61" s="24">
        <v>1</v>
      </c>
      <c r="C61" s="22" t="s">
        <v>117</v>
      </c>
      <c r="D61" s="5">
        <v>15339764.650977258</v>
      </c>
      <c r="E61" s="12">
        <v>1137419.7654265745</v>
      </c>
      <c r="F61" s="7">
        <f t="shared" si="1"/>
        <v>7.4148449556174403E-2</v>
      </c>
      <c r="G61" s="13">
        <f t="shared" si="2"/>
        <v>454967.90617062984</v>
      </c>
      <c r="H61" s="7">
        <f t="shared" si="3"/>
        <v>2.9659379822469766E-2</v>
      </c>
    </row>
    <row r="62" spans="1:8" x14ac:dyDescent="0.25">
      <c r="A62" s="19" t="s">
        <v>118</v>
      </c>
      <c r="B62" s="24">
        <v>1</v>
      </c>
      <c r="C62" s="22" t="s">
        <v>119</v>
      </c>
      <c r="D62" s="5">
        <v>16627399.884840945</v>
      </c>
      <c r="E62" s="12">
        <v>355294.21035973367</v>
      </c>
      <c r="F62" s="7">
        <f t="shared" si="1"/>
        <v>2.1367995767254764E-2</v>
      </c>
      <c r="G62" s="13">
        <f t="shared" si="2"/>
        <v>142117.68414389348</v>
      </c>
      <c r="H62" s="7">
        <f t="shared" si="3"/>
        <v>8.5471983069019073E-3</v>
      </c>
    </row>
    <row r="63" spans="1:8" x14ac:dyDescent="0.25">
      <c r="A63" s="19" t="s">
        <v>120</v>
      </c>
      <c r="B63" s="24">
        <v>1</v>
      </c>
      <c r="C63" s="22" t="s">
        <v>121</v>
      </c>
      <c r="D63" s="5">
        <v>576852.93986465468</v>
      </c>
      <c r="E63" s="12">
        <v>229020.17309212766</v>
      </c>
      <c r="F63" s="7">
        <f t="shared" si="1"/>
        <v>0.39701656568806254</v>
      </c>
      <c r="G63" s="13">
        <f t="shared" si="2"/>
        <v>91608.069236851064</v>
      </c>
      <c r="H63" s="7">
        <f t="shared" si="3"/>
        <v>0.15880662627522502</v>
      </c>
    </row>
    <row r="64" spans="1:8" x14ac:dyDescent="0.25">
      <c r="A64" s="19" t="s">
        <v>122</v>
      </c>
      <c r="B64" s="24">
        <v>1</v>
      </c>
      <c r="C64" s="22" t="s">
        <v>123</v>
      </c>
      <c r="D64" s="5">
        <v>11692466.067014743</v>
      </c>
      <c r="E64" s="12">
        <v>85540.844799036495</v>
      </c>
      <c r="F64" s="7">
        <f t="shared" si="1"/>
        <v>7.3158942098923976E-3</v>
      </c>
      <c r="G64" s="13">
        <f t="shared" si="2"/>
        <v>34216.337919614598</v>
      </c>
      <c r="H64" s="7">
        <f t="shared" si="3"/>
        <v>2.9263576839569593E-3</v>
      </c>
    </row>
    <row r="65" spans="1:8" x14ac:dyDescent="0.25">
      <c r="A65" s="19" t="s">
        <v>124</v>
      </c>
      <c r="B65" s="24">
        <v>1</v>
      </c>
      <c r="C65" s="22" t="s">
        <v>125</v>
      </c>
      <c r="D65" s="5">
        <v>4093904.1389930923</v>
      </c>
      <c r="E65" s="12">
        <v>1641.2782228591022</v>
      </c>
      <c r="F65" s="7">
        <f t="shared" si="1"/>
        <v>4.009078295767764E-4</v>
      </c>
      <c r="G65" s="13">
        <f t="shared" si="2"/>
        <v>656.51128914364097</v>
      </c>
      <c r="H65" s="7">
        <f t="shared" si="3"/>
        <v>1.6036313183071058E-4</v>
      </c>
    </row>
    <row r="66" spans="1:8" x14ac:dyDescent="0.25">
      <c r="A66" s="19" t="s">
        <v>126</v>
      </c>
      <c r="B66" s="24">
        <v>1</v>
      </c>
      <c r="C66" s="22" t="s">
        <v>127</v>
      </c>
      <c r="D66" s="5">
        <v>4509039.083765666</v>
      </c>
      <c r="E66" s="12">
        <v>9504.1632056333583</v>
      </c>
      <c r="F66" s="7">
        <f t="shared" si="1"/>
        <v>2.1078023563495217E-3</v>
      </c>
      <c r="G66" s="13">
        <f t="shared" si="2"/>
        <v>3801.6652822533433</v>
      </c>
      <c r="H66" s="7">
        <f t="shared" si="3"/>
        <v>8.4312094253980862E-4</v>
      </c>
    </row>
    <row r="67" spans="1:8" x14ac:dyDescent="0.25">
      <c r="A67" s="19" t="s">
        <v>128</v>
      </c>
      <c r="B67" s="24">
        <v>1</v>
      </c>
      <c r="C67" s="22" t="s">
        <v>129</v>
      </c>
      <c r="D67" s="5">
        <v>4609496.9024248915</v>
      </c>
      <c r="E67" s="12">
        <v>570892.15010094445</v>
      </c>
      <c r="F67" s="7">
        <f t="shared" si="1"/>
        <v>0.12385129270845556</v>
      </c>
      <c r="G67" s="13">
        <f t="shared" si="2"/>
        <v>228356.8600403778</v>
      </c>
      <c r="H67" s="7">
        <f t="shared" si="3"/>
        <v>4.9540517083382224E-2</v>
      </c>
    </row>
    <row r="68" spans="1:8" x14ac:dyDescent="0.25">
      <c r="A68" s="19" t="s">
        <v>130</v>
      </c>
      <c r="B68" s="24">
        <v>1</v>
      </c>
      <c r="C68" s="22" t="s">
        <v>131</v>
      </c>
      <c r="D68" s="5">
        <v>557102.78784055589</v>
      </c>
      <c r="E68" s="12">
        <v>388560.59472107084</v>
      </c>
      <c r="F68" s="7">
        <f t="shared" si="1"/>
        <v>0.69746661334654425</v>
      </c>
      <c r="G68" s="13">
        <f t="shared" si="2"/>
        <v>155424.23788842835</v>
      </c>
      <c r="H68" s="7">
        <f t="shared" si="3"/>
        <v>0.27898664533861772</v>
      </c>
    </row>
    <row r="69" spans="1:8" x14ac:dyDescent="0.25">
      <c r="A69" s="19" t="s">
        <v>132</v>
      </c>
      <c r="B69" s="24">
        <v>1</v>
      </c>
      <c r="C69" s="22" t="s">
        <v>133</v>
      </c>
      <c r="D69" s="5">
        <v>3343891.4307247954</v>
      </c>
      <c r="E69" s="12">
        <v>1047285.4668218578</v>
      </c>
      <c r="F69" s="7">
        <f t="shared" si="1"/>
        <v>0.31319362141935825</v>
      </c>
      <c r="G69" s="13">
        <f t="shared" si="2"/>
        <v>418914.18672874314</v>
      </c>
      <c r="H69" s="7">
        <f t="shared" si="3"/>
        <v>0.12527744856774331</v>
      </c>
    </row>
    <row r="70" spans="1:8" x14ac:dyDescent="0.25">
      <c r="A70" s="19" t="s">
        <v>134</v>
      </c>
      <c r="B70" s="24">
        <v>1</v>
      </c>
      <c r="C70" s="22" t="s">
        <v>135</v>
      </c>
      <c r="D70" s="5">
        <v>6812101.3433314366</v>
      </c>
      <c r="E70" s="12">
        <v>461543.1371840135</v>
      </c>
      <c r="F70" s="7">
        <f t="shared" si="1"/>
        <v>6.7753416151953086E-2</v>
      </c>
      <c r="G70" s="13">
        <f t="shared" si="2"/>
        <v>184617.25487360542</v>
      </c>
      <c r="H70" s="7">
        <f t="shared" si="3"/>
        <v>2.7101366460781238E-2</v>
      </c>
    </row>
    <row r="71" spans="1:8" x14ac:dyDescent="0.25">
      <c r="A71" s="19" t="s">
        <v>136</v>
      </c>
      <c r="B71" s="24">
        <v>1</v>
      </c>
      <c r="C71" s="22" t="s">
        <v>137</v>
      </c>
      <c r="D71" s="5">
        <v>1081003.1102955923</v>
      </c>
      <c r="E71" s="12">
        <v>337252.27412470395</v>
      </c>
      <c r="F71" s="7">
        <f t="shared" ref="F71:F134" si="4">IFERROR(E71/D71,0)</f>
        <v>0.31198085455321661</v>
      </c>
      <c r="G71" s="13">
        <f t="shared" ref="G71:G134" si="5">E71*0.4</f>
        <v>134900.90964988159</v>
      </c>
      <c r="H71" s="7">
        <f t="shared" ref="H71:H134" si="6">IFERROR(G71/D71,0)</f>
        <v>0.12479234182128665</v>
      </c>
    </row>
    <row r="72" spans="1:8" x14ac:dyDescent="0.25">
      <c r="A72" s="19" t="s">
        <v>138</v>
      </c>
      <c r="B72" s="24">
        <v>1</v>
      </c>
      <c r="C72" s="22" t="s">
        <v>139</v>
      </c>
      <c r="D72" s="5">
        <v>1335814.9583854857</v>
      </c>
      <c r="E72" s="12">
        <v>701862.32029167528</v>
      </c>
      <c r="F72" s="7">
        <f t="shared" si="4"/>
        <v>0.52541882083725988</v>
      </c>
      <c r="G72" s="13">
        <f t="shared" si="5"/>
        <v>280744.92811667011</v>
      </c>
      <c r="H72" s="7">
        <f t="shared" si="6"/>
        <v>0.21016752833490396</v>
      </c>
    </row>
    <row r="73" spans="1:8" x14ac:dyDescent="0.25">
      <c r="A73" s="19" t="s">
        <v>140</v>
      </c>
      <c r="B73" s="24">
        <v>1</v>
      </c>
      <c r="C73" s="22" t="s">
        <v>141</v>
      </c>
      <c r="D73" s="5">
        <v>129606.75</v>
      </c>
      <c r="E73" s="12">
        <v>83562.942289341969</v>
      </c>
      <c r="F73" s="7">
        <f t="shared" si="4"/>
        <v>0.64474220894623135</v>
      </c>
      <c r="G73" s="13">
        <f t="shared" si="5"/>
        <v>33425.176915736789</v>
      </c>
      <c r="H73" s="7">
        <f t="shared" si="6"/>
        <v>0.25789688357849255</v>
      </c>
    </row>
    <row r="74" spans="1:8" x14ac:dyDescent="0.25">
      <c r="A74" s="19" t="s">
        <v>142</v>
      </c>
      <c r="B74" s="24">
        <v>1</v>
      </c>
      <c r="C74" s="22" t="s">
        <v>143</v>
      </c>
      <c r="D74" s="5">
        <v>398580</v>
      </c>
      <c r="E74" s="12">
        <v>298222.15910968528</v>
      </c>
      <c r="F74" s="7">
        <f t="shared" si="4"/>
        <v>0.74821154877235507</v>
      </c>
      <c r="G74" s="13">
        <f t="shared" si="5"/>
        <v>119288.86364387412</v>
      </c>
      <c r="H74" s="7">
        <f t="shared" si="6"/>
        <v>0.29928461950894203</v>
      </c>
    </row>
    <row r="75" spans="1:8" x14ac:dyDescent="0.25">
      <c r="A75" s="19" t="s">
        <v>144</v>
      </c>
      <c r="B75" s="24">
        <v>1</v>
      </c>
      <c r="C75" s="22" t="s">
        <v>145</v>
      </c>
      <c r="D75" s="5">
        <v>1301975.0593935717</v>
      </c>
      <c r="E75" s="12">
        <v>739492.59511574416</v>
      </c>
      <c r="F75" s="7">
        <f t="shared" si="4"/>
        <v>0.56797754287258151</v>
      </c>
      <c r="G75" s="13">
        <f t="shared" si="5"/>
        <v>295797.03804629768</v>
      </c>
      <c r="H75" s="7">
        <f t="shared" si="6"/>
        <v>0.22719101714903259</v>
      </c>
    </row>
    <row r="76" spans="1:8" x14ac:dyDescent="0.25">
      <c r="A76" s="19" t="s">
        <v>146</v>
      </c>
      <c r="B76" s="24">
        <v>1</v>
      </c>
      <c r="C76" s="22" t="s">
        <v>147</v>
      </c>
      <c r="D76" s="5">
        <v>2898380.5973832179</v>
      </c>
      <c r="E76" s="12">
        <v>854119.96492365934</v>
      </c>
      <c r="F76" s="7">
        <f t="shared" si="4"/>
        <v>0.29468868432765366</v>
      </c>
      <c r="G76" s="13">
        <f t="shared" si="5"/>
        <v>341647.98596946377</v>
      </c>
      <c r="H76" s="7">
        <f t="shared" si="6"/>
        <v>0.11787547373106148</v>
      </c>
    </row>
    <row r="77" spans="1:8" x14ac:dyDescent="0.25">
      <c r="A77" s="19" t="s">
        <v>148</v>
      </c>
      <c r="B77" s="24">
        <v>1</v>
      </c>
      <c r="C77" s="22" t="s">
        <v>149</v>
      </c>
      <c r="D77" s="5">
        <v>476660.98585310846</v>
      </c>
      <c r="E77" s="12">
        <v>384753.70503254753</v>
      </c>
      <c r="F77" s="7">
        <f t="shared" si="4"/>
        <v>0.8071852248279372</v>
      </c>
      <c r="G77" s="13">
        <f t="shared" si="5"/>
        <v>153901.48201301901</v>
      </c>
      <c r="H77" s="7">
        <f t="shared" si="6"/>
        <v>0.32287408993117483</v>
      </c>
    </row>
    <row r="78" spans="1:8" x14ac:dyDescent="0.25">
      <c r="A78" s="19" t="s">
        <v>150</v>
      </c>
      <c r="B78" s="24">
        <v>1</v>
      </c>
      <c r="C78" s="22" t="s">
        <v>151</v>
      </c>
      <c r="D78" s="5">
        <v>2260197.1389903356</v>
      </c>
      <c r="E78" s="12">
        <v>570300.87317214219</v>
      </c>
      <c r="F78" s="7">
        <f t="shared" si="4"/>
        <v>0.2523235090134236</v>
      </c>
      <c r="G78" s="13">
        <f t="shared" si="5"/>
        <v>228120.34926885689</v>
      </c>
      <c r="H78" s="7">
        <f t="shared" si="6"/>
        <v>0.10092940360536945</v>
      </c>
    </row>
    <row r="79" spans="1:8" x14ac:dyDescent="0.25">
      <c r="A79" s="19" t="s">
        <v>152</v>
      </c>
      <c r="B79" s="24">
        <v>1</v>
      </c>
      <c r="C79" s="22" t="s">
        <v>153</v>
      </c>
      <c r="D79" s="5">
        <v>478543.0877700118</v>
      </c>
      <c r="E79" s="12">
        <v>288574.96433688386</v>
      </c>
      <c r="F79" s="7">
        <f t="shared" si="4"/>
        <v>0.60302817387171881</v>
      </c>
      <c r="G79" s="13">
        <f t="shared" si="5"/>
        <v>115429.98573475354</v>
      </c>
      <c r="H79" s="7">
        <f t="shared" si="6"/>
        <v>0.24121126954868752</v>
      </c>
    </row>
    <row r="80" spans="1:8" x14ac:dyDescent="0.25">
      <c r="A80" s="19" t="s">
        <v>154</v>
      </c>
      <c r="B80" s="24">
        <v>1</v>
      </c>
      <c r="C80" s="22" t="s">
        <v>155</v>
      </c>
      <c r="D80" s="5">
        <v>2359741.0033029276</v>
      </c>
      <c r="E80" s="12">
        <v>632195.79448070109</v>
      </c>
      <c r="F80" s="7">
        <f t="shared" si="4"/>
        <v>0.26790897543239584</v>
      </c>
      <c r="G80" s="13">
        <f t="shared" si="5"/>
        <v>252878.31779228046</v>
      </c>
      <c r="H80" s="7">
        <f t="shared" si="6"/>
        <v>0.10716359017295833</v>
      </c>
    </row>
    <row r="81" spans="1:8" x14ac:dyDescent="0.25">
      <c r="A81" s="19" t="s">
        <v>156</v>
      </c>
      <c r="B81" s="24">
        <v>1</v>
      </c>
      <c r="C81" s="22" t="s">
        <v>157</v>
      </c>
      <c r="D81" s="5">
        <v>339312.67747571587</v>
      </c>
      <c r="E81" s="12">
        <v>20856.237884382237</v>
      </c>
      <c r="F81" s="7">
        <f t="shared" si="4"/>
        <v>6.1466132180914131E-2</v>
      </c>
      <c r="G81" s="13">
        <f t="shared" si="5"/>
        <v>8342.4951537528959</v>
      </c>
      <c r="H81" s="7">
        <f t="shared" si="6"/>
        <v>2.4586452872365657E-2</v>
      </c>
    </row>
    <row r="82" spans="1:8" x14ac:dyDescent="0.25">
      <c r="A82" s="19" t="s">
        <v>158</v>
      </c>
      <c r="B82" s="24">
        <v>1</v>
      </c>
      <c r="C82" s="22" t="s">
        <v>159</v>
      </c>
      <c r="D82" s="5">
        <v>524065.46580356959</v>
      </c>
      <c r="E82" s="12">
        <v>228595.63262697711</v>
      </c>
      <c r="F82" s="7">
        <f t="shared" si="4"/>
        <v>0.43619671118084968</v>
      </c>
      <c r="G82" s="13">
        <f t="shared" si="5"/>
        <v>91438.253050790852</v>
      </c>
      <c r="H82" s="7">
        <f t="shared" si="6"/>
        <v>0.17447868447233988</v>
      </c>
    </row>
    <row r="83" spans="1:8" x14ac:dyDescent="0.25">
      <c r="A83" s="19" t="s">
        <v>160</v>
      </c>
      <c r="B83" s="24">
        <v>1</v>
      </c>
      <c r="C83" s="22" t="s">
        <v>161</v>
      </c>
      <c r="D83" s="5">
        <v>0</v>
      </c>
      <c r="E83" s="12">
        <v>0</v>
      </c>
      <c r="F83" s="7">
        <f t="shared" si="4"/>
        <v>0</v>
      </c>
      <c r="G83" s="13">
        <f t="shared" si="5"/>
        <v>0</v>
      </c>
      <c r="H83" s="7">
        <f t="shared" si="6"/>
        <v>0</v>
      </c>
    </row>
    <row r="84" spans="1:8" x14ac:dyDescent="0.25">
      <c r="A84" s="19" t="s">
        <v>162</v>
      </c>
      <c r="B84" s="24">
        <v>1</v>
      </c>
      <c r="C84" s="22" t="s">
        <v>163</v>
      </c>
      <c r="D84" s="5">
        <v>10657545.259653054</v>
      </c>
      <c r="E84" s="12">
        <v>2424.4404304705777</v>
      </c>
      <c r="F84" s="7">
        <f t="shared" si="4"/>
        <v>2.2748582074044157E-4</v>
      </c>
      <c r="G84" s="13">
        <f t="shared" si="5"/>
        <v>969.77617218823116</v>
      </c>
      <c r="H84" s="7">
        <f t="shared" si="6"/>
        <v>9.0994328296176638E-5</v>
      </c>
    </row>
    <row r="85" spans="1:8" x14ac:dyDescent="0.25">
      <c r="A85" s="19" t="s">
        <v>164</v>
      </c>
      <c r="B85" s="24">
        <v>1</v>
      </c>
      <c r="C85" s="22" t="s">
        <v>165</v>
      </c>
      <c r="D85" s="5">
        <v>9548110.8645964321</v>
      </c>
      <c r="E85" s="12">
        <v>720.42227557793478</v>
      </c>
      <c r="F85" s="7">
        <f t="shared" si="4"/>
        <v>7.5451813012477497E-5</v>
      </c>
      <c r="G85" s="13">
        <f t="shared" si="5"/>
        <v>288.16891023117392</v>
      </c>
      <c r="H85" s="7">
        <f t="shared" si="6"/>
        <v>3.0180725204990998E-5</v>
      </c>
    </row>
    <row r="86" spans="1:8" x14ac:dyDescent="0.25">
      <c r="A86" s="19" t="s">
        <v>166</v>
      </c>
      <c r="B86" s="24">
        <v>1</v>
      </c>
      <c r="C86" s="22" t="s">
        <v>167</v>
      </c>
      <c r="D86" s="5">
        <v>4142431.7989764563</v>
      </c>
      <c r="E86" s="12">
        <v>2022.493859185352</v>
      </c>
      <c r="F86" s="7">
        <f t="shared" si="4"/>
        <v>4.8823829994861596E-4</v>
      </c>
      <c r="G86" s="13">
        <f t="shared" si="5"/>
        <v>808.99754367414084</v>
      </c>
      <c r="H86" s="7">
        <f t="shared" si="6"/>
        <v>1.952953199794464E-4</v>
      </c>
    </row>
    <row r="87" spans="1:8" x14ac:dyDescent="0.25">
      <c r="A87" s="19" t="s">
        <v>168</v>
      </c>
      <c r="B87" s="24">
        <v>1</v>
      </c>
      <c r="C87" s="22" t="s">
        <v>169</v>
      </c>
      <c r="D87" s="5">
        <v>14202816.139970936</v>
      </c>
      <c r="E87" s="12">
        <v>0</v>
      </c>
      <c r="F87" s="7">
        <f t="shared" si="4"/>
        <v>0</v>
      </c>
      <c r="G87" s="13">
        <f t="shared" si="5"/>
        <v>0</v>
      </c>
      <c r="H87" s="7">
        <f t="shared" si="6"/>
        <v>0</v>
      </c>
    </row>
    <row r="88" spans="1:8" x14ac:dyDescent="0.25">
      <c r="A88" s="19" t="s">
        <v>170</v>
      </c>
      <c r="B88" s="24">
        <v>1</v>
      </c>
      <c r="C88" s="22" t="s">
        <v>171</v>
      </c>
      <c r="D88" s="5">
        <v>5650570.013156998</v>
      </c>
      <c r="E88" s="12">
        <v>768.28518650045987</v>
      </c>
      <c r="F88" s="7">
        <f t="shared" si="4"/>
        <v>1.3596596178997093E-4</v>
      </c>
      <c r="G88" s="13">
        <f t="shared" si="5"/>
        <v>307.31407460018397</v>
      </c>
      <c r="H88" s="7">
        <f t="shared" si="6"/>
        <v>5.4386384715988373E-5</v>
      </c>
    </row>
    <row r="89" spans="1:8" x14ac:dyDescent="0.25">
      <c r="A89" s="19" t="s">
        <v>172</v>
      </c>
      <c r="B89" s="24">
        <v>1</v>
      </c>
      <c r="C89" s="22" t="s">
        <v>173</v>
      </c>
      <c r="D89" s="5">
        <v>2488525.8299406916</v>
      </c>
      <c r="E89" s="12">
        <v>19390.277067681844</v>
      </c>
      <c r="F89" s="7">
        <f t="shared" si="4"/>
        <v>7.7918729371372316E-3</v>
      </c>
      <c r="G89" s="13">
        <f t="shared" si="5"/>
        <v>7756.1108270727382</v>
      </c>
      <c r="H89" s="7">
        <f t="shared" si="6"/>
        <v>3.116749174854893E-3</v>
      </c>
    </row>
    <row r="90" spans="1:8" x14ac:dyDescent="0.25">
      <c r="A90" s="19" t="s">
        <v>174</v>
      </c>
      <c r="B90" s="24">
        <v>1</v>
      </c>
      <c r="C90" s="22" t="s">
        <v>175</v>
      </c>
      <c r="D90" s="5">
        <v>4444932.5853604432</v>
      </c>
      <c r="E90" s="12">
        <v>109566.85577707876</v>
      </c>
      <c r="F90" s="7">
        <f t="shared" si="4"/>
        <v>2.4649835216385828E-2</v>
      </c>
      <c r="G90" s="13">
        <f t="shared" si="5"/>
        <v>43826.742310831505</v>
      </c>
      <c r="H90" s="7">
        <f t="shared" si="6"/>
        <v>9.8599340865543322E-3</v>
      </c>
    </row>
    <row r="91" spans="1:8" x14ac:dyDescent="0.25">
      <c r="A91" s="19" t="s">
        <v>176</v>
      </c>
      <c r="B91" s="24">
        <v>1</v>
      </c>
      <c r="C91" s="22" t="s">
        <v>177</v>
      </c>
      <c r="D91" s="5">
        <v>15751355.956862776</v>
      </c>
      <c r="E91" s="12">
        <v>112295.1222641363</v>
      </c>
      <c r="F91" s="7">
        <f t="shared" si="4"/>
        <v>7.1292352589625756E-3</v>
      </c>
      <c r="G91" s="13">
        <f t="shared" si="5"/>
        <v>44918.048905654519</v>
      </c>
      <c r="H91" s="7">
        <f t="shared" si="6"/>
        <v>2.8516941035850304E-3</v>
      </c>
    </row>
    <row r="92" spans="1:8" x14ac:dyDescent="0.25">
      <c r="A92" s="19" t="s">
        <v>178</v>
      </c>
      <c r="B92" s="24">
        <v>1</v>
      </c>
      <c r="C92" s="22" t="s">
        <v>179</v>
      </c>
      <c r="D92" s="5">
        <v>4206833.2037227703</v>
      </c>
      <c r="E92" s="12">
        <v>0</v>
      </c>
      <c r="F92" s="7">
        <f t="shared" si="4"/>
        <v>0</v>
      </c>
      <c r="G92" s="13">
        <f t="shared" si="5"/>
        <v>0</v>
      </c>
      <c r="H92" s="7">
        <f t="shared" si="6"/>
        <v>0</v>
      </c>
    </row>
    <row r="93" spans="1:8" x14ac:dyDescent="0.25">
      <c r="A93" s="19" t="s">
        <v>180</v>
      </c>
      <c r="B93" s="24">
        <v>1</v>
      </c>
      <c r="C93" s="22" t="s">
        <v>181</v>
      </c>
      <c r="D93" s="5">
        <v>17427058.648671281</v>
      </c>
      <c r="E93" s="12">
        <v>496.71575867123317</v>
      </c>
      <c r="F93" s="7">
        <f t="shared" si="4"/>
        <v>2.8502558503130136E-5</v>
      </c>
      <c r="G93" s="13">
        <f t="shared" si="5"/>
        <v>198.68630346849329</v>
      </c>
      <c r="H93" s="7">
        <f t="shared" si="6"/>
        <v>1.1401023401252056E-5</v>
      </c>
    </row>
    <row r="94" spans="1:8" x14ac:dyDescent="0.25">
      <c r="A94" s="19" t="s">
        <v>182</v>
      </c>
      <c r="B94" s="24">
        <v>1</v>
      </c>
      <c r="C94" s="22" t="s">
        <v>183</v>
      </c>
      <c r="D94" s="5">
        <v>1768325.3262414574</v>
      </c>
      <c r="E94" s="12">
        <v>0</v>
      </c>
      <c r="F94" s="7">
        <f t="shared" si="4"/>
        <v>0</v>
      </c>
      <c r="G94" s="13">
        <f t="shared" si="5"/>
        <v>0</v>
      </c>
      <c r="H94" s="7">
        <f t="shared" si="6"/>
        <v>0</v>
      </c>
    </row>
    <row r="95" spans="1:8" x14ac:dyDescent="0.25">
      <c r="A95" s="19" t="s">
        <v>184</v>
      </c>
      <c r="B95" s="24">
        <v>1</v>
      </c>
      <c r="C95" s="22" t="s">
        <v>185</v>
      </c>
      <c r="D95" s="5">
        <v>6522154.5013491781</v>
      </c>
      <c r="E95" s="12">
        <v>0</v>
      </c>
      <c r="F95" s="7">
        <f t="shared" si="4"/>
        <v>0</v>
      </c>
      <c r="G95" s="13">
        <f t="shared" si="5"/>
        <v>0</v>
      </c>
      <c r="H95" s="7">
        <f t="shared" si="6"/>
        <v>0</v>
      </c>
    </row>
    <row r="96" spans="1:8" x14ac:dyDescent="0.25">
      <c r="A96" s="19" t="s">
        <v>186</v>
      </c>
      <c r="B96" s="24">
        <v>1</v>
      </c>
      <c r="C96" s="22" t="s">
        <v>187</v>
      </c>
      <c r="D96" s="5">
        <v>14735137.453840539</v>
      </c>
      <c r="E96" s="12">
        <v>45644.087497094675</v>
      </c>
      <c r="F96" s="7">
        <f t="shared" si="4"/>
        <v>3.0976356779894229E-3</v>
      </c>
      <c r="G96" s="13">
        <f t="shared" si="5"/>
        <v>18257.634998837872</v>
      </c>
      <c r="H96" s="7">
        <f t="shared" si="6"/>
        <v>1.2390542711957693E-3</v>
      </c>
    </row>
    <row r="97" spans="1:8" x14ac:dyDescent="0.25">
      <c r="A97" s="19" t="s">
        <v>188</v>
      </c>
      <c r="B97" s="24">
        <v>1</v>
      </c>
      <c r="C97" s="22" t="s">
        <v>189</v>
      </c>
      <c r="D97" s="5">
        <v>1996182.1467966493</v>
      </c>
      <c r="E97" s="12">
        <v>0</v>
      </c>
      <c r="F97" s="7">
        <f t="shared" si="4"/>
        <v>0</v>
      </c>
      <c r="G97" s="13">
        <f t="shared" si="5"/>
        <v>0</v>
      </c>
      <c r="H97" s="7">
        <f t="shared" si="6"/>
        <v>0</v>
      </c>
    </row>
    <row r="98" spans="1:8" x14ac:dyDescent="0.25">
      <c r="A98" s="19" t="s">
        <v>190</v>
      </c>
      <c r="B98" s="24">
        <v>1</v>
      </c>
      <c r="C98" s="22" t="s">
        <v>191</v>
      </c>
      <c r="D98" s="5">
        <v>48804.484460899563</v>
      </c>
      <c r="E98" s="12">
        <v>25961.976794654864</v>
      </c>
      <c r="F98" s="7">
        <f t="shared" si="4"/>
        <v>0.53195883700922375</v>
      </c>
      <c r="G98" s="13">
        <f t="shared" si="5"/>
        <v>10384.790717861946</v>
      </c>
      <c r="H98" s="7">
        <f t="shared" si="6"/>
        <v>0.21278353480368953</v>
      </c>
    </row>
    <row r="99" spans="1:8" x14ac:dyDescent="0.25">
      <c r="A99" s="19" t="s">
        <v>192</v>
      </c>
      <c r="B99" s="24">
        <v>1</v>
      </c>
      <c r="C99" s="22" t="s">
        <v>193</v>
      </c>
      <c r="D99" s="5">
        <v>0</v>
      </c>
      <c r="E99" s="12">
        <v>0</v>
      </c>
      <c r="F99" s="7">
        <f t="shared" si="4"/>
        <v>0</v>
      </c>
      <c r="G99" s="13">
        <f t="shared" si="5"/>
        <v>0</v>
      </c>
      <c r="H99" s="7">
        <f t="shared" si="6"/>
        <v>0</v>
      </c>
    </row>
    <row r="100" spans="1:8" x14ac:dyDescent="0.25">
      <c r="A100" s="19" t="s">
        <v>194</v>
      </c>
      <c r="B100" s="24">
        <v>1</v>
      </c>
      <c r="C100" s="22" t="s">
        <v>195</v>
      </c>
      <c r="D100" s="5">
        <v>1847512.7041000002</v>
      </c>
      <c r="E100" s="12">
        <v>850573.97069849831</v>
      </c>
      <c r="F100" s="7">
        <f t="shared" si="4"/>
        <v>0.46038869925543924</v>
      </c>
      <c r="G100" s="13">
        <f t="shared" si="5"/>
        <v>340229.58827939932</v>
      </c>
      <c r="H100" s="7">
        <f t="shared" si="6"/>
        <v>0.18415547970217569</v>
      </c>
    </row>
    <row r="101" spans="1:8" x14ac:dyDescent="0.25">
      <c r="A101" s="19" t="s">
        <v>196</v>
      </c>
      <c r="B101" s="24">
        <v>1</v>
      </c>
      <c r="C101" s="22" t="s">
        <v>197</v>
      </c>
      <c r="D101" s="5">
        <v>662416.41743611486</v>
      </c>
      <c r="E101" s="12">
        <v>69104.288686458138</v>
      </c>
      <c r="F101" s="7">
        <f t="shared" si="4"/>
        <v>0.10432152173088725</v>
      </c>
      <c r="G101" s="13">
        <f t="shared" si="5"/>
        <v>27641.715474583256</v>
      </c>
      <c r="H101" s="7">
        <f t="shared" si="6"/>
        <v>4.1728608692354903E-2</v>
      </c>
    </row>
    <row r="102" spans="1:8" x14ac:dyDescent="0.25">
      <c r="A102" s="19" t="s">
        <v>198</v>
      </c>
      <c r="B102" s="24">
        <v>1</v>
      </c>
      <c r="C102" s="22" t="s">
        <v>199</v>
      </c>
      <c r="D102" s="5">
        <v>743856.83696160768</v>
      </c>
      <c r="E102" s="12">
        <v>117265.18010153694</v>
      </c>
      <c r="F102" s="7">
        <f t="shared" si="4"/>
        <v>0.15764482394290247</v>
      </c>
      <c r="G102" s="13">
        <f t="shared" si="5"/>
        <v>46906.072040614781</v>
      </c>
      <c r="H102" s="7">
        <f t="shared" si="6"/>
        <v>6.3057929577160984E-2</v>
      </c>
    </row>
    <row r="103" spans="1:8" x14ac:dyDescent="0.25">
      <c r="A103" s="19" t="s">
        <v>200</v>
      </c>
      <c r="B103" s="24">
        <v>1</v>
      </c>
      <c r="C103" s="22" t="s">
        <v>201</v>
      </c>
      <c r="D103" s="5">
        <v>374462.4701230278</v>
      </c>
      <c r="E103" s="12">
        <v>36503.850871264549</v>
      </c>
      <c r="F103" s="7">
        <f t="shared" si="4"/>
        <v>9.7483336205284835E-2</v>
      </c>
      <c r="G103" s="13">
        <f t="shared" si="5"/>
        <v>14601.54034850582</v>
      </c>
      <c r="H103" s="7">
        <f t="shared" si="6"/>
        <v>3.8993334482113937E-2</v>
      </c>
    </row>
    <row r="104" spans="1:8" x14ac:dyDescent="0.25">
      <c r="A104" s="19" t="s">
        <v>202</v>
      </c>
      <c r="B104" s="24">
        <v>1</v>
      </c>
      <c r="C104" s="22" t="s">
        <v>203</v>
      </c>
      <c r="D104" s="5">
        <v>2764489.8487962014</v>
      </c>
      <c r="E104" s="12">
        <v>393723.6266641955</v>
      </c>
      <c r="F104" s="7">
        <f t="shared" si="4"/>
        <v>0.1424218022850193</v>
      </c>
      <c r="G104" s="13">
        <f t="shared" si="5"/>
        <v>157489.45066567822</v>
      </c>
      <c r="H104" s="7">
        <f t="shared" si="6"/>
        <v>5.6968720914007724E-2</v>
      </c>
    </row>
    <row r="105" spans="1:8" x14ac:dyDescent="0.25">
      <c r="A105" s="19" t="s">
        <v>204</v>
      </c>
      <c r="B105" s="24">
        <v>1</v>
      </c>
      <c r="C105" s="22" t="s">
        <v>205</v>
      </c>
      <c r="D105" s="5">
        <v>790066.08341465925</v>
      </c>
      <c r="E105" s="12">
        <v>182861.32002705371</v>
      </c>
      <c r="F105" s="7">
        <f t="shared" si="4"/>
        <v>0.2314506645276159</v>
      </c>
      <c r="G105" s="13">
        <f t="shared" si="5"/>
        <v>73144.528010821479</v>
      </c>
      <c r="H105" s="7">
        <f t="shared" si="6"/>
        <v>9.2580265811046364E-2</v>
      </c>
    </row>
    <row r="106" spans="1:8" x14ac:dyDescent="0.25">
      <c r="A106" s="19" t="s">
        <v>206</v>
      </c>
      <c r="B106" s="24">
        <v>1</v>
      </c>
      <c r="C106" s="22" t="s">
        <v>207</v>
      </c>
      <c r="D106" s="5">
        <v>695209.70744813478</v>
      </c>
      <c r="E106" s="12">
        <v>99448.401872814735</v>
      </c>
      <c r="F106" s="7">
        <f t="shared" si="4"/>
        <v>0.14304806277497781</v>
      </c>
      <c r="G106" s="13">
        <f t="shared" si="5"/>
        <v>39779.360749125895</v>
      </c>
      <c r="H106" s="7">
        <f t="shared" si="6"/>
        <v>5.7219225109991119E-2</v>
      </c>
    </row>
    <row r="107" spans="1:8" x14ac:dyDescent="0.25">
      <c r="A107" s="19" t="s">
        <v>208</v>
      </c>
      <c r="B107" s="24">
        <v>1</v>
      </c>
      <c r="C107" s="22" t="s">
        <v>209</v>
      </c>
      <c r="D107" s="5">
        <v>1441526.0370795038</v>
      </c>
      <c r="E107" s="12">
        <v>163545.75225299664</v>
      </c>
      <c r="F107" s="7">
        <f t="shared" si="4"/>
        <v>0.11345320725828602</v>
      </c>
      <c r="G107" s="13">
        <f t="shared" si="5"/>
        <v>65418.300901198658</v>
      </c>
      <c r="H107" s="7">
        <f t="shared" si="6"/>
        <v>4.5381282903314411E-2</v>
      </c>
    </row>
    <row r="108" spans="1:8" x14ac:dyDescent="0.25">
      <c r="A108" s="19" t="s">
        <v>210</v>
      </c>
      <c r="B108" s="24">
        <v>1</v>
      </c>
      <c r="C108" s="22" t="s">
        <v>211</v>
      </c>
      <c r="D108" s="5">
        <v>2857999.1387699828</v>
      </c>
      <c r="E108" s="12">
        <v>346522.09294193913</v>
      </c>
      <c r="F108" s="7">
        <f t="shared" si="4"/>
        <v>0.12124639515849339</v>
      </c>
      <c r="G108" s="13">
        <f t="shared" si="5"/>
        <v>138608.83717677565</v>
      </c>
      <c r="H108" s="7">
        <f t="shared" si="6"/>
        <v>4.8498558063397354E-2</v>
      </c>
    </row>
    <row r="109" spans="1:8" x14ac:dyDescent="0.25">
      <c r="A109" s="19" t="s">
        <v>212</v>
      </c>
      <c r="B109" s="24">
        <v>1</v>
      </c>
      <c r="C109" s="22" t="s">
        <v>213</v>
      </c>
      <c r="D109" s="5">
        <v>0</v>
      </c>
      <c r="E109" s="12">
        <v>0</v>
      </c>
      <c r="F109" s="7">
        <f t="shared" si="4"/>
        <v>0</v>
      </c>
      <c r="G109" s="13">
        <f t="shared" si="5"/>
        <v>0</v>
      </c>
      <c r="H109" s="7">
        <f t="shared" si="6"/>
        <v>0</v>
      </c>
    </row>
    <row r="110" spans="1:8" x14ac:dyDescent="0.25">
      <c r="A110" s="25" t="s">
        <v>673</v>
      </c>
      <c r="B110" s="24">
        <v>2</v>
      </c>
      <c r="C110" s="22" t="s">
        <v>521</v>
      </c>
      <c r="D110" s="5">
        <v>0</v>
      </c>
      <c r="E110" s="12">
        <v>0</v>
      </c>
      <c r="F110" s="7">
        <f t="shared" si="4"/>
        <v>0</v>
      </c>
      <c r="G110" s="13">
        <f t="shared" si="5"/>
        <v>0</v>
      </c>
      <c r="H110" s="7">
        <f t="shared" si="6"/>
        <v>0</v>
      </c>
    </row>
    <row r="111" spans="1:8" x14ac:dyDescent="0.25">
      <c r="A111" s="19" t="s">
        <v>214</v>
      </c>
      <c r="B111" s="24">
        <v>1</v>
      </c>
      <c r="C111" s="22" t="s">
        <v>215</v>
      </c>
      <c r="D111" s="5">
        <v>258152.20579020894</v>
      </c>
      <c r="E111" s="12">
        <v>210343.20202352427</v>
      </c>
      <c r="F111" s="7">
        <f t="shared" si="4"/>
        <v>0.81480303985650493</v>
      </c>
      <c r="G111" s="13">
        <f t="shared" si="5"/>
        <v>84137.280809409713</v>
      </c>
      <c r="H111" s="7">
        <f t="shared" si="6"/>
        <v>0.32592121594260198</v>
      </c>
    </row>
    <row r="112" spans="1:8" x14ac:dyDescent="0.25">
      <c r="A112" s="19" t="s">
        <v>216</v>
      </c>
      <c r="B112" s="24">
        <v>1</v>
      </c>
      <c r="C112" s="22" t="s">
        <v>217</v>
      </c>
      <c r="D112" s="5">
        <v>1237391.3493135844</v>
      </c>
      <c r="E112" s="12">
        <v>248108.70706599689</v>
      </c>
      <c r="F112" s="7">
        <f t="shared" si="4"/>
        <v>0.20050948893705273</v>
      </c>
      <c r="G112" s="13">
        <f t="shared" si="5"/>
        <v>99243.482826398758</v>
      </c>
      <c r="H112" s="7">
        <f t="shared" si="6"/>
        <v>8.0203795574821088E-2</v>
      </c>
    </row>
    <row r="113" spans="1:8" x14ac:dyDescent="0.25">
      <c r="A113" s="19" t="s">
        <v>218</v>
      </c>
      <c r="B113" s="24">
        <v>1</v>
      </c>
      <c r="C113" s="22" t="s">
        <v>219</v>
      </c>
      <c r="D113" s="5">
        <v>713239.95494136354</v>
      </c>
      <c r="E113" s="12">
        <v>233304.25418812191</v>
      </c>
      <c r="F113" s="7">
        <f t="shared" si="4"/>
        <v>0.3271048580099557</v>
      </c>
      <c r="G113" s="13">
        <f t="shared" si="5"/>
        <v>93321.701675248769</v>
      </c>
      <c r="H113" s="7">
        <f t="shared" si="6"/>
        <v>0.13084194320398229</v>
      </c>
    </row>
    <row r="114" spans="1:8" x14ac:dyDescent="0.25">
      <c r="A114" s="19" t="s">
        <v>220</v>
      </c>
      <c r="B114" s="24">
        <v>1</v>
      </c>
      <c r="C114" s="22" t="s">
        <v>221</v>
      </c>
      <c r="D114" s="5">
        <v>1866363.8471599778</v>
      </c>
      <c r="E114" s="12">
        <v>198635.06441342473</v>
      </c>
      <c r="F114" s="7">
        <f t="shared" si="4"/>
        <v>0.106428907051369</v>
      </c>
      <c r="G114" s="13">
        <f t="shared" si="5"/>
        <v>79454.025765369894</v>
      </c>
      <c r="H114" s="7">
        <f t="shared" si="6"/>
        <v>4.2571562820547602E-2</v>
      </c>
    </row>
    <row r="115" spans="1:8" x14ac:dyDescent="0.25">
      <c r="A115" s="19" t="s">
        <v>222</v>
      </c>
      <c r="B115" s="24">
        <v>1</v>
      </c>
      <c r="C115" s="22" t="s">
        <v>223</v>
      </c>
      <c r="D115" s="5">
        <v>3744305.8720216034</v>
      </c>
      <c r="E115" s="12">
        <v>893171.90179163695</v>
      </c>
      <c r="F115" s="7">
        <f t="shared" si="4"/>
        <v>0.23854138318817444</v>
      </c>
      <c r="G115" s="13">
        <f t="shared" si="5"/>
        <v>357268.76071665483</v>
      </c>
      <c r="H115" s="7">
        <f t="shared" si="6"/>
        <v>9.5416553275269794E-2</v>
      </c>
    </row>
    <row r="116" spans="1:8" x14ac:dyDescent="0.25">
      <c r="A116" s="19" t="s">
        <v>224</v>
      </c>
      <c r="B116" s="24">
        <v>1</v>
      </c>
      <c r="C116" s="22" t="s">
        <v>225</v>
      </c>
      <c r="D116" s="5">
        <v>3586306.6744348793</v>
      </c>
      <c r="E116" s="12">
        <v>2770360.3641911638</v>
      </c>
      <c r="F116" s="7">
        <f t="shared" si="4"/>
        <v>0.77248283978048526</v>
      </c>
      <c r="G116" s="13">
        <f t="shared" si="5"/>
        <v>1108144.1456764655</v>
      </c>
      <c r="H116" s="7">
        <f t="shared" si="6"/>
        <v>0.30899313591219407</v>
      </c>
    </row>
    <row r="117" spans="1:8" x14ac:dyDescent="0.25">
      <c r="A117" s="19" t="s">
        <v>226</v>
      </c>
      <c r="B117" s="24">
        <v>1</v>
      </c>
      <c r="C117" s="22" t="s">
        <v>227</v>
      </c>
      <c r="D117" s="5">
        <v>120818.41249999632</v>
      </c>
      <c r="E117" s="12">
        <v>11383.168587785389</v>
      </c>
      <c r="F117" s="7">
        <f t="shared" si="4"/>
        <v>9.4217167336027821E-2</v>
      </c>
      <c r="G117" s="13">
        <f t="shared" si="5"/>
        <v>4553.2674351141559</v>
      </c>
      <c r="H117" s="7">
        <f t="shared" si="6"/>
        <v>3.7686866934411131E-2</v>
      </c>
    </row>
    <row r="118" spans="1:8" x14ac:dyDescent="0.25">
      <c r="A118" s="19" t="s">
        <v>228</v>
      </c>
      <c r="B118" s="24">
        <v>1</v>
      </c>
      <c r="C118" s="22" t="s">
        <v>229</v>
      </c>
      <c r="D118" s="5">
        <v>483989.94471660757</v>
      </c>
      <c r="E118" s="12">
        <v>228868.60324304519</v>
      </c>
      <c r="F118" s="7">
        <f t="shared" si="4"/>
        <v>0.47287883920203233</v>
      </c>
      <c r="G118" s="13">
        <f t="shared" si="5"/>
        <v>91547.441297218087</v>
      </c>
      <c r="H118" s="7">
        <f t="shared" si="6"/>
        <v>0.18915153568081294</v>
      </c>
    </row>
    <row r="119" spans="1:8" x14ac:dyDescent="0.25">
      <c r="A119" s="19" t="s">
        <v>230</v>
      </c>
      <c r="B119" s="24">
        <v>1</v>
      </c>
      <c r="C119" s="22" t="s">
        <v>231</v>
      </c>
      <c r="D119" s="5">
        <v>208279.46079833049</v>
      </c>
      <c r="E119" s="12">
        <v>127374.81296551652</v>
      </c>
      <c r="F119" s="7">
        <f t="shared" si="4"/>
        <v>0.61155724370176368</v>
      </c>
      <c r="G119" s="13">
        <f t="shared" si="5"/>
        <v>50949.925186206616</v>
      </c>
      <c r="H119" s="7">
        <f t="shared" si="6"/>
        <v>0.24462289748070548</v>
      </c>
    </row>
    <row r="120" spans="1:8" x14ac:dyDescent="0.25">
      <c r="A120" s="19" t="s">
        <v>232</v>
      </c>
      <c r="B120" s="24">
        <v>1</v>
      </c>
      <c r="C120" s="22" t="s">
        <v>233</v>
      </c>
      <c r="D120" s="5">
        <v>224305.30097180803</v>
      </c>
      <c r="E120" s="12">
        <v>189302.13391057122</v>
      </c>
      <c r="F120" s="7">
        <f t="shared" si="4"/>
        <v>0.84394855177481432</v>
      </c>
      <c r="G120" s="13">
        <f t="shared" si="5"/>
        <v>75720.853564228499</v>
      </c>
      <c r="H120" s="7">
        <f t="shared" si="6"/>
        <v>0.33757942070992575</v>
      </c>
    </row>
    <row r="121" spans="1:8" x14ac:dyDescent="0.25">
      <c r="A121" s="19" t="s">
        <v>234</v>
      </c>
      <c r="B121" s="24">
        <v>1</v>
      </c>
      <c r="C121" s="22" t="s">
        <v>235</v>
      </c>
      <c r="D121" s="5">
        <v>2518416.2306535174</v>
      </c>
      <c r="E121" s="12">
        <v>402507.45981487661</v>
      </c>
      <c r="F121" s="7">
        <f t="shared" si="4"/>
        <v>0.15982562966187197</v>
      </c>
      <c r="G121" s="13">
        <f t="shared" si="5"/>
        <v>161002.98392595066</v>
      </c>
      <c r="H121" s="7">
        <f t="shared" si="6"/>
        <v>6.3930251864748794E-2</v>
      </c>
    </row>
    <row r="122" spans="1:8" x14ac:dyDescent="0.25">
      <c r="A122" s="19" t="s">
        <v>236</v>
      </c>
      <c r="B122" s="24">
        <v>1</v>
      </c>
      <c r="C122" s="22" t="s">
        <v>237</v>
      </c>
      <c r="D122" s="5">
        <v>1087986.7837507632</v>
      </c>
      <c r="E122" s="12">
        <v>270558.8073180411</v>
      </c>
      <c r="F122" s="7">
        <f t="shared" si="4"/>
        <v>0.24867839514126019</v>
      </c>
      <c r="G122" s="13">
        <f t="shared" si="5"/>
        <v>108223.52292721644</v>
      </c>
      <c r="H122" s="7">
        <f t="shared" si="6"/>
        <v>9.9471358056504089E-2</v>
      </c>
    </row>
    <row r="123" spans="1:8" x14ac:dyDescent="0.25">
      <c r="A123" s="19" t="s">
        <v>238</v>
      </c>
      <c r="B123" s="24">
        <v>1</v>
      </c>
      <c r="C123" s="22" t="s">
        <v>239</v>
      </c>
      <c r="D123" s="5">
        <v>0</v>
      </c>
      <c r="E123" s="12">
        <v>0</v>
      </c>
      <c r="F123" s="7">
        <f t="shared" si="4"/>
        <v>0</v>
      </c>
      <c r="G123" s="13">
        <f t="shared" si="5"/>
        <v>0</v>
      </c>
      <c r="H123" s="7">
        <f t="shared" si="6"/>
        <v>0</v>
      </c>
    </row>
    <row r="124" spans="1:8" x14ac:dyDescent="0.25">
      <c r="A124" s="19" t="s">
        <v>240</v>
      </c>
      <c r="B124" s="24">
        <v>1</v>
      </c>
      <c r="C124" s="22" t="s">
        <v>241</v>
      </c>
      <c r="D124" s="5">
        <v>163128.89412607675</v>
      </c>
      <c r="E124" s="12">
        <v>119237.44295436909</v>
      </c>
      <c r="F124" s="7">
        <f t="shared" si="4"/>
        <v>0.73094005567287512</v>
      </c>
      <c r="G124" s="13">
        <f t="shared" si="5"/>
        <v>47694.977181747643</v>
      </c>
      <c r="H124" s="7">
        <f t="shared" si="6"/>
        <v>0.2923760222691501</v>
      </c>
    </row>
    <row r="125" spans="1:8" x14ac:dyDescent="0.25">
      <c r="A125" s="19" t="s">
        <v>242</v>
      </c>
      <c r="B125" s="24">
        <v>1</v>
      </c>
      <c r="C125" s="22" t="s">
        <v>243</v>
      </c>
      <c r="D125" s="5">
        <v>824006.06504746224</v>
      </c>
      <c r="E125" s="12">
        <v>674640.0970000634</v>
      </c>
      <c r="F125" s="7">
        <f t="shared" si="4"/>
        <v>0.81873195552414357</v>
      </c>
      <c r="G125" s="13">
        <f t="shared" si="5"/>
        <v>269856.03880002536</v>
      </c>
      <c r="H125" s="7">
        <f t="shared" si="6"/>
        <v>0.32749278220965744</v>
      </c>
    </row>
    <row r="126" spans="1:8" x14ac:dyDescent="0.25">
      <c r="A126" s="19" t="s">
        <v>244</v>
      </c>
      <c r="B126" s="24">
        <v>1</v>
      </c>
      <c r="C126" s="22" t="s">
        <v>245</v>
      </c>
      <c r="D126" s="5">
        <v>279780.77058693144</v>
      </c>
      <c r="E126" s="12">
        <v>213816.48164269014</v>
      </c>
      <c r="F126" s="7">
        <f t="shared" si="4"/>
        <v>0.76422865372105564</v>
      </c>
      <c r="G126" s="13">
        <f t="shared" si="5"/>
        <v>85526.592657076064</v>
      </c>
      <c r="H126" s="7">
        <f t="shared" si="6"/>
        <v>0.3056914614884223</v>
      </c>
    </row>
    <row r="127" spans="1:8" x14ac:dyDescent="0.25">
      <c r="A127" s="19" t="s">
        <v>246</v>
      </c>
      <c r="B127" s="24">
        <v>1</v>
      </c>
      <c r="C127" s="22" t="s">
        <v>247</v>
      </c>
      <c r="D127" s="5">
        <v>2806535.3206333756</v>
      </c>
      <c r="E127" s="12">
        <v>862517.78983370436</v>
      </c>
      <c r="F127" s="7">
        <f t="shared" si="4"/>
        <v>0.30732475857066799</v>
      </c>
      <c r="G127" s="13">
        <f t="shared" si="5"/>
        <v>345007.11593348178</v>
      </c>
      <c r="H127" s="7">
        <f t="shared" si="6"/>
        <v>0.12292990342826721</v>
      </c>
    </row>
    <row r="128" spans="1:8" x14ac:dyDescent="0.25">
      <c r="A128" s="19" t="s">
        <v>248</v>
      </c>
      <c r="B128" s="24">
        <v>1</v>
      </c>
      <c r="C128" s="22" t="s">
        <v>249</v>
      </c>
      <c r="D128" s="5">
        <v>805461.21070641745</v>
      </c>
      <c r="E128" s="12">
        <v>653057.10661797225</v>
      </c>
      <c r="F128" s="7">
        <f t="shared" si="4"/>
        <v>0.81078653811922052</v>
      </c>
      <c r="G128" s="13">
        <f t="shared" si="5"/>
        <v>261222.84264718893</v>
      </c>
      <c r="H128" s="7">
        <f t="shared" si="6"/>
        <v>0.32431461524768823</v>
      </c>
    </row>
    <row r="129" spans="1:8" x14ac:dyDescent="0.25">
      <c r="A129" s="19" t="s">
        <v>250</v>
      </c>
      <c r="B129" s="24">
        <v>1</v>
      </c>
      <c r="C129" s="22" t="s">
        <v>251</v>
      </c>
      <c r="D129" s="5">
        <v>0</v>
      </c>
      <c r="E129" s="12">
        <v>0</v>
      </c>
      <c r="F129" s="7">
        <f t="shared" si="4"/>
        <v>0</v>
      </c>
      <c r="G129" s="13">
        <f t="shared" si="5"/>
        <v>0</v>
      </c>
      <c r="H129" s="7">
        <f t="shared" si="6"/>
        <v>0</v>
      </c>
    </row>
    <row r="130" spans="1:8" x14ac:dyDescent="0.25">
      <c r="A130" s="19" t="s">
        <v>252</v>
      </c>
      <c r="B130" s="24">
        <v>1</v>
      </c>
      <c r="C130" s="22" t="s">
        <v>253</v>
      </c>
      <c r="D130" s="5">
        <v>2989438.0881115352</v>
      </c>
      <c r="E130" s="12">
        <v>721313.97622331977</v>
      </c>
      <c r="F130" s="7">
        <f t="shared" si="4"/>
        <v>0.24128747776776427</v>
      </c>
      <c r="G130" s="13">
        <f t="shared" si="5"/>
        <v>288525.59048932791</v>
      </c>
      <c r="H130" s="7">
        <f t="shared" si="6"/>
        <v>9.6514991107105708E-2</v>
      </c>
    </row>
    <row r="131" spans="1:8" x14ac:dyDescent="0.25">
      <c r="A131" s="19" t="s">
        <v>254</v>
      </c>
      <c r="B131" s="24">
        <v>1</v>
      </c>
      <c r="C131" s="22" t="s">
        <v>255</v>
      </c>
      <c r="D131" s="5">
        <v>1874245.2497750204</v>
      </c>
      <c r="E131" s="12">
        <v>689694.44635569595</v>
      </c>
      <c r="F131" s="7">
        <f t="shared" si="4"/>
        <v>0.36798516439536666</v>
      </c>
      <c r="G131" s="13">
        <f t="shared" si="5"/>
        <v>275877.77854227839</v>
      </c>
      <c r="H131" s="7">
        <f t="shared" si="6"/>
        <v>0.14719406575814667</v>
      </c>
    </row>
    <row r="132" spans="1:8" x14ac:dyDescent="0.25">
      <c r="A132" s="19" t="s">
        <v>256</v>
      </c>
      <c r="B132" s="24">
        <v>1</v>
      </c>
      <c r="C132" s="22" t="s">
        <v>257</v>
      </c>
      <c r="D132" s="5">
        <v>303346.5632714841</v>
      </c>
      <c r="E132" s="12">
        <v>201732.56177259673</v>
      </c>
      <c r="F132" s="7">
        <f t="shared" si="4"/>
        <v>0.66502339633250918</v>
      </c>
      <c r="G132" s="13">
        <f t="shared" si="5"/>
        <v>80693.024709038698</v>
      </c>
      <c r="H132" s="7">
        <f t="shared" si="6"/>
        <v>0.26600935853300367</v>
      </c>
    </row>
    <row r="133" spans="1:8" x14ac:dyDescent="0.25">
      <c r="A133" s="19" t="s">
        <v>258</v>
      </c>
      <c r="B133" s="24">
        <v>1</v>
      </c>
      <c r="C133" s="22" t="s">
        <v>259</v>
      </c>
      <c r="D133" s="5">
        <v>758109.84791746736</v>
      </c>
      <c r="E133" s="12">
        <v>316951.13509050931</v>
      </c>
      <c r="F133" s="7">
        <f t="shared" si="4"/>
        <v>0.41808075170264064</v>
      </c>
      <c r="G133" s="13">
        <f t="shared" si="5"/>
        <v>126780.45403620374</v>
      </c>
      <c r="H133" s="7">
        <f t="shared" si="6"/>
        <v>0.16723230068105627</v>
      </c>
    </row>
    <row r="134" spans="1:8" x14ac:dyDescent="0.25">
      <c r="A134" s="19" t="s">
        <v>260</v>
      </c>
      <c r="B134" s="24">
        <v>1</v>
      </c>
      <c r="C134" s="22" t="s">
        <v>261</v>
      </c>
      <c r="D134" s="5">
        <v>0</v>
      </c>
      <c r="E134" s="12">
        <v>0</v>
      </c>
      <c r="F134" s="7">
        <f t="shared" si="4"/>
        <v>0</v>
      </c>
      <c r="G134" s="13">
        <f t="shared" si="5"/>
        <v>0</v>
      </c>
      <c r="H134" s="7">
        <f t="shared" si="6"/>
        <v>0</v>
      </c>
    </row>
    <row r="135" spans="1:8" x14ac:dyDescent="0.25">
      <c r="A135" s="19" t="s">
        <v>262</v>
      </c>
      <c r="B135" s="24">
        <v>1</v>
      </c>
      <c r="C135" s="22" t="s">
        <v>263</v>
      </c>
      <c r="D135" s="5">
        <v>0</v>
      </c>
      <c r="E135" s="12">
        <v>0</v>
      </c>
      <c r="F135" s="7">
        <f t="shared" ref="F135:F198" si="7">IFERROR(E135/D135,0)</f>
        <v>0</v>
      </c>
      <c r="G135" s="13">
        <f t="shared" ref="G135:G198" si="8">E135*0.4</f>
        <v>0</v>
      </c>
      <c r="H135" s="7">
        <f t="shared" ref="H135:H198" si="9">IFERROR(G135/D135,0)</f>
        <v>0</v>
      </c>
    </row>
    <row r="136" spans="1:8" x14ac:dyDescent="0.25">
      <c r="A136" s="19" t="s">
        <v>264</v>
      </c>
      <c r="B136" s="24">
        <v>1</v>
      </c>
      <c r="C136" s="22" t="s">
        <v>265</v>
      </c>
      <c r="D136" s="5">
        <v>87298.477129712512</v>
      </c>
      <c r="E136" s="12">
        <v>74957.20360144299</v>
      </c>
      <c r="F136" s="7">
        <f t="shared" si="7"/>
        <v>0.85863128505744457</v>
      </c>
      <c r="G136" s="13">
        <f t="shared" si="8"/>
        <v>29982.881440577199</v>
      </c>
      <c r="H136" s="7">
        <f t="shared" si="9"/>
        <v>0.34345251402297788</v>
      </c>
    </row>
    <row r="137" spans="1:8" x14ac:dyDescent="0.25">
      <c r="A137" s="19" t="s">
        <v>266</v>
      </c>
      <c r="B137" s="24">
        <v>1</v>
      </c>
      <c r="C137" s="22" t="s">
        <v>267</v>
      </c>
      <c r="D137" s="5">
        <v>1349261.7630832309</v>
      </c>
      <c r="E137" s="12">
        <v>399498.76666721399</v>
      </c>
      <c r="F137" s="7">
        <f t="shared" si="7"/>
        <v>0.29608692515995533</v>
      </c>
      <c r="G137" s="13">
        <f t="shared" si="8"/>
        <v>159799.5066668856</v>
      </c>
      <c r="H137" s="7">
        <f t="shared" si="9"/>
        <v>0.11843477006398213</v>
      </c>
    </row>
    <row r="138" spans="1:8" x14ac:dyDescent="0.25">
      <c r="A138" s="19" t="s">
        <v>268</v>
      </c>
      <c r="B138" s="24">
        <v>1</v>
      </c>
      <c r="C138" s="22" t="s">
        <v>269</v>
      </c>
      <c r="D138" s="5">
        <v>2284061.152254303</v>
      </c>
      <c r="E138" s="12">
        <v>763595.15286516096</v>
      </c>
      <c r="F138" s="7">
        <f t="shared" si="7"/>
        <v>0.33431467108991997</v>
      </c>
      <c r="G138" s="13">
        <f t="shared" si="8"/>
        <v>305438.06114606437</v>
      </c>
      <c r="H138" s="7">
        <f t="shared" si="9"/>
        <v>0.13372586843596798</v>
      </c>
    </row>
    <row r="139" spans="1:8" x14ac:dyDescent="0.25">
      <c r="A139" s="19" t="s">
        <v>270</v>
      </c>
      <c r="B139" s="24">
        <v>1</v>
      </c>
      <c r="C139" s="22" t="s">
        <v>271</v>
      </c>
      <c r="D139" s="5">
        <v>871327.07181429106</v>
      </c>
      <c r="E139" s="12">
        <v>246432.7286112702</v>
      </c>
      <c r="F139" s="7">
        <f t="shared" si="7"/>
        <v>0.28282459776917529</v>
      </c>
      <c r="G139" s="13">
        <f t="shared" si="8"/>
        <v>98573.091444508085</v>
      </c>
      <c r="H139" s="7">
        <f t="shared" si="9"/>
        <v>0.11312983910767013</v>
      </c>
    </row>
    <row r="140" spans="1:8" x14ac:dyDescent="0.25">
      <c r="A140" s="19" t="s">
        <v>272</v>
      </c>
      <c r="B140" s="24">
        <v>1</v>
      </c>
      <c r="C140" s="22" t="s">
        <v>273</v>
      </c>
      <c r="D140" s="5">
        <v>682567.3496118132</v>
      </c>
      <c r="E140" s="12">
        <v>94324.716163873411</v>
      </c>
      <c r="F140" s="7">
        <f t="shared" si="7"/>
        <v>0.13819107552905566</v>
      </c>
      <c r="G140" s="13">
        <f t="shared" si="8"/>
        <v>37729.886465549367</v>
      </c>
      <c r="H140" s="7">
        <f t="shared" si="9"/>
        <v>5.5276430211622263E-2</v>
      </c>
    </row>
    <row r="141" spans="1:8" x14ac:dyDescent="0.25">
      <c r="A141" s="19" t="s">
        <v>274</v>
      </c>
      <c r="B141" s="24">
        <v>1</v>
      </c>
      <c r="C141" s="22" t="s">
        <v>275</v>
      </c>
      <c r="D141" s="5">
        <v>3402825.2877635746</v>
      </c>
      <c r="E141" s="12">
        <v>385492.13196123409</v>
      </c>
      <c r="F141" s="7">
        <f t="shared" si="7"/>
        <v>0.11328590196724134</v>
      </c>
      <c r="G141" s="13">
        <f t="shared" si="8"/>
        <v>154196.85278449365</v>
      </c>
      <c r="H141" s="7">
        <f t="shared" si="9"/>
        <v>4.5314360786896539E-2</v>
      </c>
    </row>
    <row r="142" spans="1:8" x14ac:dyDescent="0.25">
      <c r="A142" s="19" t="s">
        <v>276</v>
      </c>
      <c r="B142" s="24">
        <v>1</v>
      </c>
      <c r="C142" s="22" t="s">
        <v>277</v>
      </c>
      <c r="D142" s="5">
        <v>1087976.0936593215</v>
      </c>
      <c r="E142" s="12">
        <v>174115.89869380629</v>
      </c>
      <c r="F142" s="7">
        <f t="shared" si="7"/>
        <v>0.16003651156357787</v>
      </c>
      <c r="G142" s="13">
        <f t="shared" si="8"/>
        <v>69646.359477522521</v>
      </c>
      <c r="H142" s="7">
        <f t="shared" si="9"/>
        <v>6.4014604625431154E-2</v>
      </c>
    </row>
    <row r="143" spans="1:8" x14ac:dyDescent="0.25">
      <c r="A143" s="19" t="s">
        <v>278</v>
      </c>
      <c r="B143" s="24">
        <v>1</v>
      </c>
      <c r="C143" s="22" t="s">
        <v>279</v>
      </c>
      <c r="D143" s="5">
        <v>515540.09416099853</v>
      </c>
      <c r="E143" s="12">
        <v>106915.78341423461</v>
      </c>
      <c r="F143" s="7">
        <f t="shared" si="7"/>
        <v>0.20738597177050166</v>
      </c>
      <c r="G143" s="13">
        <f t="shared" si="8"/>
        <v>42766.313365693844</v>
      </c>
      <c r="H143" s="7">
        <f t="shared" si="9"/>
        <v>8.2954388708200669E-2</v>
      </c>
    </row>
    <row r="144" spans="1:8" x14ac:dyDescent="0.25">
      <c r="A144" s="19" t="s">
        <v>280</v>
      </c>
      <c r="B144" s="24">
        <v>1</v>
      </c>
      <c r="C144" s="22" t="s">
        <v>281</v>
      </c>
      <c r="D144" s="5">
        <v>259914.42214357504</v>
      </c>
      <c r="E144" s="12">
        <v>93039.776901974939</v>
      </c>
      <c r="F144" s="7">
        <f t="shared" si="7"/>
        <v>0.3579631177625856</v>
      </c>
      <c r="G144" s="13">
        <f t="shared" si="8"/>
        <v>37215.910760789979</v>
      </c>
      <c r="H144" s="7">
        <f t="shared" si="9"/>
        <v>0.14318524710503425</v>
      </c>
    </row>
    <row r="145" spans="1:8" x14ac:dyDescent="0.25">
      <c r="A145" s="19" t="s">
        <v>282</v>
      </c>
      <c r="B145" s="24">
        <v>1</v>
      </c>
      <c r="C145" s="22" t="s">
        <v>283</v>
      </c>
      <c r="D145" s="5">
        <v>1291492.4717097352</v>
      </c>
      <c r="E145" s="12">
        <v>413331.67835595069</v>
      </c>
      <c r="F145" s="7">
        <f t="shared" si="7"/>
        <v>0.32004187977090087</v>
      </c>
      <c r="G145" s="13">
        <f t="shared" si="8"/>
        <v>165332.67134238029</v>
      </c>
      <c r="H145" s="7">
        <f t="shared" si="9"/>
        <v>0.12801675190836037</v>
      </c>
    </row>
    <row r="146" spans="1:8" x14ac:dyDescent="0.25">
      <c r="A146" s="19" t="s">
        <v>284</v>
      </c>
      <c r="B146" s="24">
        <v>1</v>
      </c>
      <c r="C146" s="22" t="s">
        <v>285</v>
      </c>
      <c r="D146" s="5">
        <v>421581.59159521421</v>
      </c>
      <c r="E146" s="12">
        <v>132509.53052897009</v>
      </c>
      <c r="F146" s="7">
        <f t="shared" si="7"/>
        <v>0.31431526701052082</v>
      </c>
      <c r="G146" s="13">
        <f t="shared" si="8"/>
        <v>53003.81221158804</v>
      </c>
      <c r="H146" s="7">
        <f t="shared" si="9"/>
        <v>0.12572610680420834</v>
      </c>
    </row>
    <row r="147" spans="1:8" x14ac:dyDescent="0.25">
      <c r="A147" s="19" t="s">
        <v>286</v>
      </c>
      <c r="B147" s="24">
        <v>1</v>
      </c>
      <c r="C147" s="22" t="s">
        <v>287</v>
      </c>
      <c r="D147" s="5">
        <v>646542.65555144637</v>
      </c>
      <c r="E147" s="12">
        <v>227170.96343407096</v>
      </c>
      <c r="F147" s="7">
        <f t="shared" si="7"/>
        <v>0.35136268501930978</v>
      </c>
      <c r="G147" s="13">
        <f t="shared" si="8"/>
        <v>90868.385373628393</v>
      </c>
      <c r="H147" s="7">
        <f t="shared" si="9"/>
        <v>0.14054507400772392</v>
      </c>
    </row>
    <row r="148" spans="1:8" x14ac:dyDescent="0.25">
      <c r="A148" s="19" t="s">
        <v>288</v>
      </c>
      <c r="B148" s="24">
        <v>1</v>
      </c>
      <c r="C148" s="22" t="s">
        <v>289</v>
      </c>
      <c r="D148" s="5">
        <v>2472333.2325953515</v>
      </c>
      <c r="E148" s="12">
        <v>543604.31672438455</v>
      </c>
      <c r="F148" s="7">
        <f t="shared" si="7"/>
        <v>0.21987501909430371</v>
      </c>
      <c r="G148" s="13">
        <f t="shared" si="8"/>
        <v>217441.72668975382</v>
      </c>
      <c r="H148" s="7">
        <f t="shared" si="9"/>
        <v>8.7950007637721483E-2</v>
      </c>
    </row>
    <row r="149" spans="1:8" x14ac:dyDescent="0.25">
      <c r="A149" s="19" t="s">
        <v>290</v>
      </c>
      <c r="B149" s="24">
        <v>1</v>
      </c>
      <c r="C149" s="22" t="s">
        <v>291</v>
      </c>
      <c r="D149" s="5">
        <v>938977.05948669231</v>
      </c>
      <c r="E149" s="12">
        <v>750204.97638134391</v>
      </c>
      <c r="F149" s="7">
        <f t="shared" si="7"/>
        <v>0.79895985615607712</v>
      </c>
      <c r="G149" s="13">
        <f t="shared" si="8"/>
        <v>300081.99055253755</v>
      </c>
      <c r="H149" s="7">
        <f t="shared" si="9"/>
        <v>0.31958394246243083</v>
      </c>
    </row>
    <row r="150" spans="1:8" x14ac:dyDescent="0.25">
      <c r="A150" s="19" t="s">
        <v>292</v>
      </c>
      <c r="B150" s="24">
        <v>1</v>
      </c>
      <c r="C150" s="22" t="s">
        <v>293</v>
      </c>
      <c r="D150" s="5">
        <v>529128.53</v>
      </c>
      <c r="E150" s="12">
        <v>421921.22745714779</v>
      </c>
      <c r="F150" s="7">
        <f t="shared" si="7"/>
        <v>0.79738892071676382</v>
      </c>
      <c r="G150" s="13">
        <f t="shared" si="8"/>
        <v>168768.49098285913</v>
      </c>
      <c r="H150" s="7">
        <f t="shared" si="9"/>
        <v>0.31895556828670557</v>
      </c>
    </row>
    <row r="151" spans="1:8" x14ac:dyDescent="0.25">
      <c r="A151" s="19" t="s">
        <v>294</v>
      </c>
      <c r="B151" s="24">
        <v>1</v>
      </c>
      <c r="C151" s="22" t="s">
        <v>295</v>
      </c>
      <c r="D151" s="5">
        <v>213168.00981099225</v>
      </c>
      <c r="E151" s="12">
        <v>173319.41380908177</v>
      </c>
      <c r="F151" s="7">
        <f t="shared" si="7"/>
        <v>0.81306484008907964</v>
      </c>
      <c r="G151" s="13">
        <f t="shared" si="8"/>
        <v>69327.765523632712</v>
      </c>
      <c r="H151" s="7">
        <f t="shared" si="9"/>
        <v>0.32522593603563188</v>
      </c>
    </row>
    <row r="152" spans="1:8" x14ac:dyDescent="0.25">
      <c r="A152" s="19" t="s">
        <v>296</v>
      </c>
      <c r="B152" s="24">
        <v>1</v>
      </c>
      <c r="C152" s="22" t="s">
        <v>297</v>
      </c>
      <c r="D152" s="5">
        <v>0</v>
      </c>
      <c r="E152" s="12">
        <v>0</v>
      </c>
      <c r="F152" s="7">
        <f t="shared" si="7"/>
        <v>0</v>
      </c>
      <c r="G152" s="13">
        <f t="shared" si="8"/>
        <v>0</v>
      </c>
      <c r="H152" s="7">
        <f t="shared" si="9"/>
        <v>0</v>
      </c>
    </row>
    <row r="153" spans="1:8" x14ac:dyDescent="0.25">
      <c r="A153" s="19" t="s">
        <v>298</v>
      </c>
      <c r="B153" s="24">
        <v>1</v>
      </c>
      <c r="C153" s="22" t="s">
        <v>299</v>
      </c>
      <c r="D153" s="5">
        <v>0</v>
      </c>
      <c r="E153" s="12">
        <v>0</v>
      </c>
      <c r="F153" s="7">
        <f t="shared" si="7"/>
        <v>0</v>
      </c>
      <c r="G153" s="13">
        <f t="shared" si="8"/>
        <v>0</v>
      </c>
      <c r="H153" s="7">
        <f t="shared" si="9"/>
        <v>0</v>
      </c>
    </row>
    <row r="154" spans="1:8" x14ac:dyDescent="0.25">
      <c r="A154" s="19" t="s">
        <v>300</v>
      </c>
      <c r="B154" s="24">
        <v>1</v>
      </c>
      <c r="C154" s="22" t="s">
        <v>301</v>
      </c>
      <c r="D154" s="5">
        <v>547808.81988400454</v>
      </c>
      <c r="E154" s="12">
        <v>398876.26393289701</v>
      </c>
      <c r="F154" s="7">
        <f t="shared" si="7"/>
        <v>0.72813041604068518</v>
      </c>
      <c r="G154" s="13">
        <f t="shared" si="8"/>
        <v>159550.50557315882</v>
      </c>
      <c r="H154" s="7">
        <f t="shared" si="9"/>
        <v>0.29125216641627411</v>
      </c>
    </row>
    <row r="155" spans="1:8" x14ac:dyDescent="0.25">
      <c r="A155" s="19" t="s">
        <v>302</v>
      </c>
      <c r="B155" s="24">
        <v>1</v>
      </c>
      <c r="C155" s="22" t="s">
        <v>303</v>
      </c>
      <c r="D155" s="5">
        <v>2349905.2062673327</v>
      </c>
      <c r="E155" s="12">
        <v>689785.32499760005</v>
      </c>
      <c r="F155" s="7">
        <f t="shared" si="7"/>
        <v>0.29353751085699237</v>
      </c>
      <c r="G155" s="13">
        <f t="shared" si="8"/>
        <v>275914.12999904004</v>
      </c>
      <c r="H155" s="7">
        <f t="shared" si="9"/>
        <v>0.11741500434279696</v>
      </c>
    </row>
    <row r="156" spans="1:8" x14ac:dyDescent="0.25">
      <c r="A156" s="19" t="s">
        <v>304</v>
      </c>
      <c r="B156" s="24">
        <v>1</v>
      </c>
      <c r="C156" s="22" t="s">
        <v>305</v>
      </c>
      <c r="D156" s="5">
        <v>553084.39420533704</v>
      </c>
      <c r="E156" s="12">
        <v>466414.15078170341</v>
      </c>
      <c r="F156" s="7">
        <f t="shared" si="7"/>
        <v>0.84329653063496746</v>
      </c>
      <c r="G156" s="13">
        <f t="shared" si="8"/>
        <v>186565.66031268137</v>
      </c>
      <c r="H156" s="7">
        <f t="shared" si="9"/>
        <v>0.33731861225398696</v>
      </c>
    </row>
    <row r="157" spans="1:8" x14ac:dyDescent="0.25">
      <c r="A157" s="19" t="s">
        <v>306</v>
      </c>
      <c r="B157" s="24">
        <v>1</v>
      </c>
      <c r="C157" s="22" t="s">
        <v>307</v>
      </c>
      <c r="D157" s="5">
        <v>0</v>
      </c>
      <c r="E157" s="12">
        <v>0</v>
      </c>
      <c r="F157" s="7">
        <f t="shared" si="7"/>
        <v>0</v>
      </c>
      <c r="G157" s="13">
        <f t="shared" si="8"/>
        <v>0</v>
      </c>
      <c r="H157" s="7">
        <f t="shared" si="9"/>
        <v>0</v>
      </c>
    </row>
    <row r="158" spans="1:8" x14ac:dyDescent="0.25">
      <c r="A158" s="19" t="s">
        <v>308</v>
      </c>
      <c r="B158" s="24">
        <v>1</v>
      </c>
      <c r="C158" s="22" t="s">
        <v>309</v>
      </c>
      <c r="D158" s="5">
        <v>1810968.1408753074</v>
      </c>
      <c r="E158" s="12">
        <v>950427.97759556945</v>
      </c>
      <c r="F158" s="7">
        <f t="shared" si="7"/>
        <v>0.52481761337678345</v>
      </c>
      <c r="G158" s="13">
        <f t="shared" si="8"/>
        <v>380171.19103822781</v>
      </c>
      <c r="H158" s="7">
        <f t="shared" si="9"/>
        <v>0.20992704535071341</v>
      </c>
    </row>
    <row r="159" spans="1:8" x14ac:dyDescent="0.25">
      <c r="A159" s="19" t="s">
        <v>310</v>
      </c>
      <c r="B159" s="24">
        <v>1</v>
      </c>
      <c r="C159" s="22" t="s">
        <v>311</v>
      </c>
      <c r="D159" s="5">
        <v>2987522.7916777455</v>
      </c>
      <c r="E159" s="12">
        <v>546641.70147022954</v>
      </c>
      <c r="F159" s="7">
        <f t="shared" si="7"/>
        <v>0.18297490582933568</v>
      </c>
      <c r="G159" s="13">
        <f t="shared" si="8"/>
        <v>218656.68058809184</v>
      </c>
      <c r="H159" s="7">
        <f t="shared" si="9"/>
        <v>7.3189962331734276E-2</v>
      </c>
    </row>
    <row r="160" spans="1:8" x14ac:dyDescent="0.25">
      <c r="A160" s="19" t="s">
        <v>312</v>
      </c>
      <c r="B160" s="24">
        <v>1</v>
      </c>
      <c r="C160" s="22" t="s">
        <v>313</v>
      </c>
      <c r="D160" s="5">
        <v>1562929.6693304235</v>
      </c>
      <c r="E160" s="12">
        <v>763292.68166388129</v>
      </c>
      <c r="F160" s="7">
        <f t="shared" si="7"/>
        <v>0.48837301936361882</v>
      </c>
      <c r="G160" s="13">
        <f t="shared" si="8"/>
        <v>305317.07266555255</v>
      </c>
      <c r="H160" s="7">
        <f t="shared" si="9"/>
        <v>0.19534920774544756</v>
      </c>
    </row>
    <row r="161" spans="1:8" x14ac:dyDescent="0.25">
      <c r="A161" s="19" t="s">
        <v>314</v>
      </c>
      <c r="B161" s="24">
        <v>1</v>
      </c>
      <c r="C161" s="22" t="s">
        <v>315</v>
      </c>
      <c r="D161" s="5">
        <v>2143894.7549321172</v>
      </c>
      <c r="E161" s="12">
        <v>756501.03625549038</v>
      </c>
      <c r="F161" s="7">
        <f t="shared" si="7"/>
        <v>0.35286295398369205</v>
      </c>
      <c r="G161" s="13">
        <f t="shared" si="8"/>
        <v>302600.41450219619</v>
      </c>
      <c r="H161" s="7">
        <f t="shared" si="9"/>
        <v>0.14114518159347683</v>
      </c>
    </row>
    <row r="162" spans="1:8" x14ac:dyDescent="0.25">
      <c r="A162" s="19" t="s">
        <v>316</v>
      </c>
      <c r="B162" s="24">
        <v>1</v>
      </c>
      <c r="C162" s="22" t="s">
        <v>317</v>
      </c>
      <c r="D162" s="5">
        <v>9954599.5194077138</v>
      </c>
      <c r="E162" s="12">
        <v>266559.57152077154</v>
      </c>
      <c r="F162" s="7">
        <f t="shared" si="7"/>
        <v>2.6777528418002246E-2</v>
      </c>
      <c r="G162" s="13">
        <f t="shared" si="8"/>
        <v>106623.82860830863</v>
      </c>
      <c r="H162" s="7">
        <f t="shared" si="9"/>
        <v>1.0711011367200899E-2</v>
      </c>
    </row>
    <row r="163" spans="1:8" x14ac:dyDescent="0.25">
      <c r="A163" s="19" t="s">
        <v>318</v>
      </c>
      <c r="B163" s="24">
        <v>1</v>
      </c>
      <c r="C163" s="22" t="s">
        <v>319</v>
      </c>
      <c r="D163" s="5">
        <v>587010.38727432361</v>
      </c>
      <c r="E163" s="12">
        <v>67523.133229724059</v>
      </c>
      <c r="F163" s="7">
        <f t="shared" si="7"/>
        <v>0.11502885586617213</v>
      </c>
      <c r="G163" s="13">
        <f t="shared" si="8"/>
        <v>27009.253291889625</v>
      </c>
      <c r="H163" s="7">
        <f t="shared" si="9"/>
        <v>4.6011542346468856E-2</v>
      </c>
    </row>
    <row r="164" spans="1:8" x14ac:dyDescent="0.25">
      <c r="A164" s="19" t="s">
        <v>320</v>
      </c>
      <c r="B164" s="24">
        <v>1</v>
      </c>
      <c r="C164" s="22" t="s">
        <v>321</v>
      </c>
      <c r="D164" s="5">
        <v>3112994.5379412784</v>
      </c>
      <c r="E164" s="12">
        <v>667973.40875487262</v>
      </c>
      <c r="F164" s="7">
        <f t="shared" si="7"/>
        <v>0.21457583706414871</v>
      </c>
      <c r="G164" s="13">
        <f t="shared" si="8"/>
        <v>267189.36350194906</v>
      </c>
      <c r="H164" s="7">
        <f t="shared" si="9"/>
        <v>8.5830334825659479E-2</v>
      </c>
    </row>
    <row r="165" spans="1:8" x14ac:dyDescent="0.25">
      <c r="A165" s="19" t="s">
        <v>322</v>
      </c>
      <c r="B165" s="24">
        <v>1</v>
      </c>
      <c r="C165" s="22" t="s">
        <v>323</v>
      </c>
      <c r="D165" s="5">
        <v>0</v>
      </c>
      <c r="E165" s="12">
        <v>0</v>
      </c>
      <c r="F165" s="7">
        <f t="shared" si="7"/>
        <v>0</v>
      </c>
      <c r="G165" s="13">
        <f t="shared" si="8"/>
        <v>0</v>
      </c>
      <c r="H165" s="7">
        <f t="shared" si="9"/>
        <v>0</v>
      </c>
    </row>
    <row r="166" spans="1:8" x14ac:dyDescent="0.25">
      <c r="A166" s="19" t="s">
        <v>324</v>
      </c>
      <c r="B166" s="24">
        <v>1</v>
      </c>
      <c r="C166" s="22" t="s">
        <v>325</v>
      </c>
      <c r="D166" s="5">
        <v>309800.01473881659</v>
      </c>
      <c r="E166" s="12">
        <v>118782.20222047585</v>
      </c>
      <c r="F166" s="7">
        <f t="shared" si="7"/>
        <v>0.38341574102447246</v>
      </c>
      <c r="G166" s="13">
        <f t="shared" si="8"/>
        <v>47512.880888190346</v>
      </c>
      <c r="H166" s="7">
        <f t="shared" si="9"/>
        <v>0.15336629640978899</v>
      </c>
    </row>
    <row r="167" spans="1:8" x14ac:dyDescent="0.25">
      <c r="A167" s="19" t="s">
        <v>326</v>
      </c>
      <c r="B167" s="24">
        <v>1</v>
      </c>
      <c r="C167" s="22" t="s">
        <v>327</v>
      </c>
      <c r="D167" s="5">
        <v>2079305.1809319854</v>
      </c>
      <c r="E167" s="12">
        <v>314441.49271348206</v>
      </c>
      <c r="F167" s="7">
        <f t="shared" si="7"/>
        <v>0.15122431069620249</v>
      </c>
      <c r="G167" s="13">
        <f t="shared" si="8"/>
        <v>125776.59708539283</v>
      </c>
      <c r="H167" s="7">
        <f t="shared" si="9"/>
        <v>6.048972427848099E-2</v>
      </c>
    </row>
    <row r="168" spans="1:8" x14ac:dyDescent="0.25">
      <c r="A168" s="19" t="s">
        <v>328</v>
      </c>
      <c r="B168" s="24">
        <v>1</v>
      </c>
      <c r="C168" s="22" t="s">
        <v>329</v>
      </c>
      <c r="D168" s="5">
        <v>2677709.7947057392</v>
      </c>
      <c r="E168" s="12">
        <v>293884.09891002183</v>
      </c>
      <c r="F168" s="7">
        <f t="shared" si="7"/>
        <v>0.1097520349259198</v>
      </c>
      <c r="G168" s="13">
        <f t="shared" si="8"/>
        <v>117553.63956400874</v>
      </c>
      <c r="H168" s="7">
        <f t="shared" si="9"/>
        <v>4.3900813970367922E-2</v>
      </c>
    </row>
    <row r="169" spans="1:8" x14ac:dyDescent="0.25">
      <c r="A169" s="19" t="s">
        <v>330</v>
      </c>
      <c r="B169" s="24">
        <v>1</v>
      </c>
      <c r="C169" s="22" t="s">
        <v>331</v>
      </c>
      <c r="D169" s="5">
        <v>2515324.7894237028</v>
      </c>
      <c r="E169" s="12">
        <v>752353.30179875181</v>
      </c>
      <c r="F169" s="7">
        <f t="shared" si="7"/>
        <v>0.29910781500751116</v>
      </c>
      <c r="G169" s="13">
        <f t="shared" si="8"/>
        <v>300941.32071950071</v>
      </c>
      <c r="H169" s="7">
        <f t="shared" si="9"/>
        <v>0.11964312600300446</v>
      </c>
    </row>
    <row r="170" spans="1:8" x14ac:dyDescent="0.25">
      <c r="A170" s="19" t="s">
        <v>332</v>
      </c>
      <c r="B170" s="24">
        <v>1</v>
      </c>
      <c r="C170" s="22" t="s">
        <v>333</v>
      </c>
      <c r="D170" s="5">
        <v>601685.36198055989</v>
      </c>
      <c r="E170" s="12">
        <v>225583.0860831732</v>
      </c>
      <c r="F170" s="7">
        <f t="shared" si="7"/>
        <v>0.37491868730298555</v>
      </c>
      <c r="G170" s="13">
        <f t="shared" si="8"/>
        <v>90233.234433269288</v>
      </c>
      <c r="H170" s="7">
        <f t="shared" si="9"/>
        <v>0.14996747492119422</v>
      </c>
    </row>
    <row r="171" spans="1:8" x14ac:dyDescent="0.25">
      <c r="A171" s="19" t="s">
        <v>334</v>
      </c>
      <c r="B171" s="24">
        <v>1</v>
      </c>
      <c r="C171" s="22" t="s">
        <v>335</v>
      </c>
      <c r="D171" s="5">
        <v>0</v>
      </c>
      <c r="E171" s="12">
        <v>0</v>
      </c>
      <c r="F171" s="7">
        <f t="shared" si="7"/>
        <v>0</v>
      </c>
      <c r="G171" s="13">
        <f t="shared" si="8"/>
        <v>0</v>
      </c>
      <c r="H171" s="7">
        <f t="shared" si="9"/>
        <v>0</v>
      </c>
    </row>
    <row r="172" spans="1:8" x14ac:dyDescent="0.25">
      <c r="A172" s="19" t="s">
        <v>336</v>
      </c>
      <c r="B172" s="24">
        <v>1</v>
      </c>
      <c r="C172" s="22" t="s">
        <v>337</v>
      </c>
      <c r="D172" s="5">
        <v>3051059.7395235905</v>
      </c>
      <c r="E172" s="12">
        <v>860049.77846036514</v>
      </c>
      <c r="F172" s="7">
        <f t="shared" si="7"/>
        <v>0.28188559119942308</v>
      </c>
      <c r="G172" s="13">
        <f t="shared" si="8"/>
        <v>344019.91138414608</v>
      </c>
      <c r="H172" s="7">
        <f t="shared" si="9"/>
        <v>0.11275423647976925</v>
      </c>
    </row>
    <row r="173" spans="1:8" x14ac:dyDescent="0.25">
      <c r="A173" s="19" t="s">
        <v>338</v>
      </c>
      <c r="B173" s="24">
        <v>1</v>
      </c>
      <c r="C173" s="22" t="s">
        <v>339</v>
      </c>
      <c r="D173" s="5">
        <v>177175.05239379423</v>
      </c>
      <c r="E173" s="12">
        <v>46133.088568359039</v>
      </c>
      <c r="F173" s="7">
        <f t="shared" si="7"/>
        <v>0.2603814021503566</v>
      </c>
      <c r="G173" s="13">
        <f t="shared" si="8"/>
        <v>18453.235427343618</v>
      </c>
      <c r="H173" s="7">
        <f t="shared" si="9"/>
        <v>0.10415256086014266</v>
      </c>
    </row>
    <row r="174" spans="1:8" x14ac:dyDescent="0.25">
      <c r="A174" s="19" t="s">
        <v>340</v>
      </c>
      <c r="B174" s="24">
        <v>1</v>
      </c>
      <c r="C174" s="22" t="s">
        <v>341</v>
      </c>
      <c r="D174" s="5">
        <v>1647511.5931129043</v>
      </c>
      <c r="E174" s="12">
        <v>216073.34573219548</v>
      </c>
      <c r="F174" s="7">
        <f t="shared" si="7"/>
        <v>0.13115133552652816</v>
      </c>
      <c r="G174" s="13">
        <f t="shared" si="8"/>
        <v>86429.338292878194</v>
      </c>
      <c r="H174" s="7">
        <f t="shared" si="9"/>
        <v>5.2460534210611268E-2</v>
      </c>
    </row>
    <row r="175" spans="1:8" x14ac:dyDescent="0.25">
      <c r="A175" s="19" t="s">
        <v>342</v>
      </c>
      <c r="B175" s="24">
        <v>1</v>
      </c>
      <c r="C175" s="22" t="s">
        <v>343</v>
      </c>
      <c r="D175" s="5">
        <v>63288.440677897066</v>
      </c>
      <c r="E175" s="12">
        <v>50598.907613203322</v>
      </c>
      <c r="F175" s="7">
        <f t="shared" si="7"/>
        <v>0.79949682866613192</v>
      </c>
      <c r="G175" s="13">
        <f t="shared" si="8"/>
        <v>20239.563045281331</v>
      </c>
      <c r="H175" s="7">
        <f t="shared" si="9"/>
        <v>0.31979873146645277</v>
      </c>
    </row>
    <row r="176" spans="1:8" x14ac:dyDescent="0.25">
      <c r="A176" s="19" t="s">
        <v>344</v>
      </c>
      <c r="B176" s="24">
        <v>1</v>
      </c>
      <c r="C176" s="22" t="s">
        <v>345</v>
      </c>
      <c r="D176" s="5">
        <v>63658.879999999997</v>
      </c>
      <c r="E176" s="12">
        <v>58953.93935363763</v>
      </c>
      <c r="F176" s="7">
        <f t="shared" si="7"/>
        <v>0.92609136939948733</v>
      </c>
      <c r="G176" s="13">
        <f t="shared" si="8"/>
        <v>23581.575741455054</v>
      </c>
      <c r="H176" s="7">
        <f t="shared" si="9"/>
        <v>0.37043654775979495</v>
      </c>
    </row>
    <row r="177" spans="1:8" x14ac:dyDescent="0.25">
      <c r="A177" s="19" t="s">
        <v>346</v>
      </c>
      <c r="B177" s="24">
        <v>1</v>
      </c>
      <c r="C177" s="22" t="s">
        <v>347</v>
      </c>
      <c r="D177" s="5">
        <v>1105754.4652977902</v>
      </c>
      <c r="E177" s="12">
        <v>649164.1466937525</v>
      </c>
      <c r="F177" s="7">
        <f t="shared" si="7"/>
        <v>0.58707802416056842</v>
      </c>
      <c r="G177" s="13">
        <f t="shared" si="8"/>
        <v>259665.65867750102</v>
      </c>
      <c r="H177" s="7">
        <f t="shared" si="9"/>
        <v>0.23483120966422738</v>
      </c>
    </row>
    <row r="178" spans="1:8" x14ac:dyDescent="0.25">
      <c r="A178" s="19" t="s">
        <v>348</v>
      </c>
      <c r="B178" s="24">
        <v>1</v>
      </c>
      <c r="C178" s="22" t="s">
        <v>349</v>
      </c>
      <c r="D178" s="5">
        <v>1672812.1541330342</v>
      </c>
      <c r="E178" s="12">
        <v>685964.0448032195</v>
      </c>
      <c r="F178" s="7">
        <f t="shared" si="7"/>
        <v>0.41006639215790075</v>
      </c>
      <c r="G178" s="13">
        <f t="shared" si="8"/>
        <v>274385.61792128783</v>
      </c>
      <c r="H178" s="7">
        <f t="shared" si="9"/>
        <v>0.16402655686316031</v>
      </c>
    </row>
    <row r="179" spans="1:8" x14ac:dyDescent="0.25">
      <c r="A179" s="19" t="s">
        <v>350</v>
      </c>
      <c r="B179" s="24">
        <v>1</v>
      </c>
      <c r="C179" s="22" t="s">
        <v>351</v>
      </c>
      <c r="D179" s="5">
        <v>1245738</v>
      </c>
      <c r="E179" s="12">
        <v>645928.91909163434</v>
      </c>
      <c r="F179" s="7">
        <f t="shared" si="7"/>
        <v>0.51851105055126712</v>
      </c>
      <c r="G179" s="13">
        <f t="shared" si="8"/>
        <v>258371.56763665375</v>
      </c>
      <c r="H179" s="7">
        <f t="shared" si="9"/>
        <v>0.20740442022050684</v>
      </c>
    </row>
    <row r="180" spans="1:8" x14ac:dyDescent="0.25">
      <c r="A180" s="19" t="s">
        <v>352</v>
      </c>
      <c r="B180" s="24">
        <v>1</v>
      </c>
      <c r="C180" s="22" t="s">
        <v>353</v>
      </c>
      <c r="D180" s="5">
        <v>238871.26522713524</v>
      </c>
      <c r="E180" s="12">
        <v>212514.24959339705</v>
      </c>
      <c r="F180" s="7">
        <f t="shared" si="7"/>
        <v>0.88966016649731339</v>
      </c>
      <c r="G180" s="13">
        <f t="shared" si="8"/>
        <v>85005.699837358829</v>
      </c>
      <c r="H180" s="7">
        <f t="shared" si="9"/>
        <v>0.35586406659892539</v>
      </c>
    </row>
    <row r="181" spans="1:8" x14ac:dyDescent="0.25">
      <c r="A181" s="19" t="s">
        <v>354</v>
      </c>
      <c r="B181" s="24">
        <v>1</v>
      </c>
      <c r="C181" s="22" t="s">
        <v>355</v>
      </c>
      <c r="D181" s="5">
        <v>555385.34918626677</v>
      </c>
      <c r="E181" s="12">
        <v>251550.47723544668</v>
      </c>
      <c r="F181" s="7">
        <f t="shared" si="7"/>
        <v>0.45292962373604301</v>
      </c>
      <c r="G181" s="13">
        <f t="shared" si="8"/>
        <v>100620.19089417868</v>
      </c>
      <c r="H181" s="7">
        <f t="shared" si="9"/>
        <v>0.18117184949441723</v>
      </c>
    </row>
    <row r="182" spans="1:8" x14ac:dyDescent="0.25">
      <c r="A182" s="19" t="s">
        <v>356</v>
      </c>
      <c r="B182" s="24">
        <v>1</v>
      </c>
      <c r="C182" s="22" t="s">
        <v>357</v>
      </c>
      <c r="D182" s="5">
        <v>10673879.557182215</v>
      </c>
      <c r="E182" s="12">
        <v>6524.0712966719675</v>
      </c>
      <c r="F182" s="7">
        <f t="shared" si="7"/>
        <v>6.1121837301246907E-4</v>
      </c>
      <c r="G182" s="13">
        <f t="shared" si="8"/>
        <v>2609.6285186687874</v>
      </c>
      <c r="H182" s="7">
        <f t="shared" si="9"/>
        <v>2.4448734920498767E-4</v>
      </c>
    </row>
    <row r="183" spans="1:8" x14ac:dyDescent="0.25">
      <c r="A183" s="19" t="s">
        <v>358</v>
      </c>
      <c r="B183" s="24">
        <v>1</v>
      </c>
      <c r="C183" s="22" t="s">
        <v>359</v>
      </c>
      <c r="D183" s="5">
        <v>11652817.839893226</v>
      </c>
      <c r="E183" s="12">
        <v>75053.111945946366</v>
      </c>
      <c r="F183" s="7">
        <f t="shared" si="7"/>
        <v>6.4407693467071377E-3</v>
      </c>
      <c r="G183" s="13">
        <f t="shared" si="8"/>
        <v>30021.244778378546</v>
      </c>
      <c r="H183" s="7">
        <f t="shared" si="9"/>
        <v>2.5763077386828548E-3</v>
      </c>
    </row>
    <row r="184" spans="1:8" x14ac:dyDescent="0.25">
      <c r="A184" s="19" t="s">
        <v>360</v>
      </c>
      <c r="B184" s="24">
        <v>1</v>
      </c>
      <c r="C184" s="22" t="s">
        <v>361</v>
      </c>
      <c r="D184" s="5">
        <v>3080958.5305405604</v>
      </c>
      <c r="E184" s="12">
        <v>80.798050787233976</v>
      </c>
      <c r="F184" s="7">
        <f t="shared" si="7"/>
        <v>2.6224971867134412E-5</v>
      </c>
      <c r="G184" s="13">
        <f t="shared" si="8"/>
        <v>32.319220314893592</v>
      </c>
      <c r="H184" s="7">
        <f t="shared" si="9"/>
        <v>1.0489988746853766E-5</v>
      </c>
    </row>
    <row r="185" spans="1:8" x14ac:dyDescent="0.25">
      <c r="A185" s="19" t="s">
        <v>362</v>
      </c>
      <c r="B185" s="24">
        <v>1</v>
      </c>
      <c r="C185" s="22" t="s">
        <v>363</v>
      </c>
      <c r="D185" s="5">
        <v>4863937.9486700529</v>
      </c>
      <c r="E185" s="12">
        <v>27442.247605078279</v>
      </c>
      <c r="F185" s="7">
        <f t="shared" si="7"/>
        <v>5.6419814345250469E-3</v>
      </c>
      <c r="G185" s="13">
        <f t="shared" si="8"/>
        <v>10976.899042031313</v>
      </c>
      <c r="H185" s="7">
        <f t="shared" si="9"/>
        <v>2.2567925738100191E-3</v>
      </c>
    </row>
    <row r="186" spans="1:8" x14ac:dyDescent="0.25">
      <c r="A186" s="19" t="s">
        <v>364</v>
      </c>
      <c r="B186" s="24">
        <v>1</v>
      </c>
      <c r="C186" s="22" t="s">
        <v>365</v>
      </c>
      <c r="D186" s="5">
        <v>38218524.417780839</v>
      </c>
      <c r="E186" s="12">
        <v>307.99122155378512</v>
      </c>
      <c r="F186" s="7">
        <f t="shared" si="7"/>
        <v>8.0586895032110367E-6</v>
      </c>
      <c r="G186" s="13">
        <f t="shared" si="8"/>
        <v>123.19648862151405</v>
      </c>
      <c r="H186" s="7">
        <f t="shared" si="9"/>
        <v>3.2234758012844145E-6</v>
      </c>
    </row>
    <row r="187" spans="1:8" x14ac:dyDescent="0.25">
      <c r="A187" s="19" t="s">
        <v>366</v>
      </c>
      <c r="B187" s="24">
        <v>1</v>
      </c>
      <c r="C187" s="22" t="s">
        <v>367</v>
      </c>
      <c r="D187" s="5">
        <v>0</v>
      </c>
      <c r="E187" s="12">
        <v>0</v>
      </c>
      <c r="F187" s="7">
        <f t="shared" si="7"/>
        <v>0</v>
      </c>
      <c r="G187" s="13">
        <f t="shared" si="8"/>
        <v>0</v>
      </c>
      <c r="H187" s="7">
        <f t="shared" si="9"/>
        <v>0</v>
      </c>
    </row>
    <row r="188" spans="1:8" x14ac:dyDescent="0.25">
      <c r="A188" s="19" t="s">
        <v>368</v>
      </c>
      <c r="B188" s="24">
        <v>1</v>
      </c>
      <c r="C188" s="22" t="s">
        <v>369</v>
      </c>
      <c r="D188" s="5">
        <v>0</v>
      </c>
      <c r="E188" s="12">
        <v>0</v>
      </c>
      <c r="F188" s="7">
        <f t="shared" si="7"/>
        <v>0</v>
      </c>
      <c r="G188" s="13">
        <f t="shared" si="8"/>
        <v>0</v>
      </c>
      <c r="H188" s="7">
        <f t="shared" si="9"/>
        <v>0</v>
      </c>
    </row>
    <row r="189" spans="1:8" x14ac:dyDescent="0.25">
      <c r="A189" s="19" t="s">
        <v>370</v>
      </c>
      <c r="B189" s="24">
        <v>1</v>
      </c>
      <c r="C189" s="22" t="s">
        <v>371</v>
      </c>
      <c r="D189" s="5">
        <v>675157.30529442977</v>
      </c>
      <c r="E189" s="12">
        <v>583534.97047126945</v>
      </c>
      <c r="F189" s="7">
        <f t="shared" si="7"/>
        <v>0.8642948330638226</v>
      </c>
      <c r="G189" s="13">
        <f t="shared" si="8"/>
        <v>233413.98818850779</v>
      </c>
      <c r="H189" s="7">
        <f t="shared" si="9"/>
        <v>0.34571793322552902</v>
      </c>
    </row>
    <row r="190" spans="1:8" x14ac:dyDescent="0.25">
      <c r="A190" s="19" t="s">
        <v>372</v>
      </c>
      <c r="B190" s="24">
        <v>1</v>
      </c>
      <c r="C190" s="22" t="s">
        <v>373</v>
      </c>
      <c r="D190" s="5">
        <v>2519407.4203122822</v>
      </c>
      <c r="E190" s="12">
        <v>436636.35781094688</v>
      </c>
      <c r="F190" s="7">
        <f t="shared" si="7"/>
        <v>0.17330914971935169</v>
      </c>
      <c r="G190" s="13">
        <f t="shared" si="8"/>
        <v>174654.54312437878</v>
      </c>
      <c r="H190" s="7">
        <f t="shared" si="9"/>
        <v>6.9323659887740682E-2</v>
      </c>
    </row>
    <row r="191" spans="1:8" x14ac:dyDescent="0.25">
      <c r="A191" s="19" t="s">
        <v>374</v>
      </c>
      <c r="B191" s="24">
        <v>1</v>
      </c>
      <c r="C191" s="22" t="s">
        <v>375</v>
      </c>
      <c r="D191" s="5">
        <v>4803551.8320006169</v>
      </c>
      <c r="E191" s="12">
        <v>733541.98514483892</v>
      </c>
      <c r="F191" s="7">
        <f t="shared" si="7"/>
        <v>0.15270824814631556</v>
      </c>
      <c r="G191" s="13">
        <f t="shared" si="8"/>
        <v>293416.79405793559</v>
      </c>
      <c r="H191" s="7">
        <f t="shared" si="9"/>
        <v>6.1083299258526229E-2</v>
      </c>
    </row>
    <row r="192" spans="1:8" x14ac:dyDescent="0.25">
      <c r="A192" s="19" t="s">
        <v>376</v>
      </c>
      <c r="B192" s="24">
        <v>1</v>
      </c>
      <c r="C192" s="22" t="s">
        <v>377</v>
      </c>
      <c r="D192" s="5">
        <v>794330.40418282838</v>
      </c>
      <c r="E192" s="12">
        <v>685941.00693930022</v>
      </c>
      <c r="F192" s="7">
        <f t="shared" si="7"/>
        <v>0.86354620612182875</v>
      </c>
      <c r="G192" s="13">
        <f t="shared" si="8"/>
        <v>274376.40277572011</v>
      </c>
      <c r="H192" s="7">
        <f t="shared" si="9"/>
        <v>0.34541848244873152</v>
      </c>
    </row>
    <row r="193" spans="1:8" x14ac:dyDescent="0.25">
      <c r="A193" s="19" t="s">
        <v>378</v>
      </c>
      <c r="B193" s="24">
        <v>1</v>
      </c>
      <c r="C193" s="22" t="s">
        <v>379</v>
      </c>
      <c r="D193" s="5">
        <v>0</v>
      </c>
      <c r="E193" s="12">
        <v>0</v>
      </c>
      <c r="F193" s="7">
        <f t="shared" si="7"/>
        <v>0</v>
      </c>
      <c r="G193" s="13">
        <f t="shared" si="8"/>
        <v>0</v>
      </c>
      <c r="H193" s="7">
        <f t="shared" si="9"/>
        <v>0</v>
      </c>
    </row>
    <row r="194" spans="1:8" x14ac:dyDescent="0.25">
      <c r="A194" s="19" t="s">
        <v>380</v>
      </c>
      <c r="B194" s="24">
        <v>1</v>
      </c>
      <c r="C194" s="22" t="s">
        <v>381</v>
      </c>
      <c r="D194" s="5">
        <v>1819584.4200168746</v>
      </c>
      <c r="E194" s="12">
        <v>671013.12246139371</v>
      </c>
      <c r="F194" s="7">
        <f t="shared" si="7"/>
        <v>0.36877273463089494</v>
      </c>
      <c r="G194" s="13">
        <f t="shared" si="8"/>
        <v>268405.24898455752</v>
      </c>
      <c r="H194" s="7">
        <f t="shared" si="9"/>
        <v>0.147509093852358</v>
      </c>
    </row>
    <row r="195" spans="1:8" x14ac:dyDescent="0.25">
      <c r="A195" s="19" t="s">
        <v>382</v>
      </c>
      <c r="B195" s="24">
        <v>1</v>
      </c>
      <c r="C195" s="22" t="s">
        <v>383</v>
      </c>
      <c r="D195" s="5">
        <v>1098544.3447952801</v>
      </c>
      <c r="E195" s="12">
        <v>170364.83360573096</v>
      </c>
      <c r="F195" s="7">
        <f t="shared" si="7"/>
        <v>0.1550823454809914</v>
      </c>
      <c r="G195" s="13">
        <f t="shared" si="8"/>
        <v>68145.933442292386</v>
      </c>
      <c r="H195" s="7">
        <f t="shared" si="9"/>
        <v>6.203293819239656E-2</v>
      </c>
    </row>
    <row r="196" spans="1:8" x14ac:dyDescent="0.25">
      <c r="A196" s="19" t="s">
        <v>384</v>
      </c>
      <c r="B196" s="24">
        <v>1</v>
      </c>
      <c r="C196" s="22" t="s">
        <v>385</v>
      </c>
      <c r="D196" s="5">
        <v>241187.36651156028</v>
      </c>
      <c r="E196" s="12">
        <v>17918.371724651581</v>
      </c>
      <c r="F196" s="7">
        <f t="shared" si="7"/>
        <v>7.4292331243613216E-2</v>
      </c>
      <c r="G196" s="13">
        <f t="shared" si="8"/>
        <v>7167.3486898606325</v>
      </c>
      <c r="H196" s="7">
        <f t="shared" si="9"/>
        <v>2.9716932497445284E-2</v>
      </c>
    </row>
    <row r="197" spans="1:8" x14ac:dyDescent="0.25">
      <c r="A197" s="19" t="s">
        <v>386</v>
      </c>
      <c r="B197" s="24">
        <v>1</v>
      </c>
      <c r="C197" s="22" t="s">
        <v>387</v>
      </c>
      <c r="D197" s="5">
        <v>297630.40999999997</v>
      </c>
      <c r="E197" s="12">
        <v>29660.043970911363</v>
      </c>
      <c r="F197" s="7">
        <f t="shared" si="7"/>
        <v>9.9653943193880518E-2</v>
      </c>
      <c r="G197" s="13">
        <f t="shared" si="8"/>
        <v>11864.017588364546</v>
      </c>
      <c r="H197" s="7">
        <f t="shared" si="9"/>
        <v>3.9861577277552206E-2</v>
      </c>
    </row>
    <row r="198" spans="1:8" x14ac:dyDescent="0.25">
      <c r="A198" s="19" t="s">
        <v>388</v>
      </c>
      <c r="B198" s="24">
        <v>1</v>
      </c>
      <c r="C198" s="22" t="s">
        <v>389</v>
      </c>
      <c r="D198" s="5">
        <v>578159.79</v>
      </c>
      <c r="E198" s="12">
        <v>64698.212534876773</v>
      </c>
      <c r="F198" s="7">
        <f t="shared" si="7"/>
        <v>0.1119036876204704</v>
      </c>
      <c r="G198" s="13">
        <f t="shared" si="8"/>
        <v>25879.28501395071</v>
      </c>
      <c r="H198" s="7">
        <f t="shared" si="9"/>
        <v>4.4761475048188164E-2</v>
      </c>
    </row>
    <row r="199" spans="1:8" x14ac:dyDescent="0.25">
      <c r="A199" s="19" t="s">
        <v>390</v>
      </c>
      <c r="B199" s="24">
        <v>1</v>
      </c>
      <c r="C199" s="22" t="s">
        <v>391</v>
      </c>
      <c r="D199" s="5">
        <v>3287073.1</v>
      </c>
      <c r="E199" s="12">
        <v>89697.404434377298</v>
      </c>
      <c r="F199" s="7">
        <f t="shared" ref="F199:F262" si="10">IFERROR(E199/D199,0)</f>
        <v>2.7287925064513257E-2</v>
      </c>
      <c r="G199" s="13">
        <f t="shared" ref="G199:G262" si="11">E199*0.4</f>
        <v>35878.961773750918</v>
      </c>
      <c r="H199" s="7">
        <f t="shared" ref="H199:H262" si="12">IFERROR(G199/D199,0)</f>
        <v>1.0915170025805302E-2</v>
      </c>
    </row>
    <row r="200" spans="1:8" x14ac:dyDescent="0.25">
      <c r="A200" s="19" t="s">
        <v>392</v>
      </c>
      <c r="B200" s="24">
        <v>1</v>
      </c>
      <c r="C200" s="22" t="s">
        <v>393</v>
      </c>
      <c r="D200" s="5">
        <v>475742.63179915998</v>
      </c>
      <c r="E200" s="12">
        <v>29966.910485455344</v>
      </c>
      <c r="F200" s="7">
        <f t="shared" si="10"/>
        <v>6.2989752194640841E-2</v>
      </c>
      <c r="G200" s="13">
        <f t="shared" si="11"/>
        <v>11986.764194182138</v>
      </c>
      <c r="H200" s="7">
        <f t="shared" si="12"/>
        <v>2.5195900877856336E-2</v>
      </c>
    </row>
    <row r="201" spans="1:8" x14ac:dyDescent="0.25">
      <c r="A201" s="19" t="s">
        <v>394</v>
      </c>
      <c r="B201" s="24">
        <v>1</v>
      </c>
      <c r="C201" s="22" t="s">
        <v>395</v>
      </c>
      <c r="D201" s="5">
        <v>1053179.2325403062</v>
      </c>
      <c r="E201" s="12">
        <v>45991.733657403071</v>
      </c>
      <c r="F201" s="7">
        <f t="shared" si="10"/>
        <v>4.366942704184297E-2</v>
      </c>
      <c r="G201" s="13">
        <f t="shared" si="11"/>
        <v>18396.69346296123</v>
      </c>
      <c r="H201" s="7">
        <f t="shared" si="12"/>
        <v>1.7467770816737189E-2</v>
      </c>
    </row>
    <row r="202" spans="1:8" x14ac:dyDescent="0.25">
      <c r="A202" s="19" t="s">
        <v>396</v>
      </c>
      <c r="B202" s="24">
        <v>1</v>
      </c>
      <c r="C202" s="22" t="s">
        <v>397</v>
      </c>
      <c r="D202" s="5">
        <v>92128.1</v>
      </c>
      <c r="E202" s="12">
        <v>3726.8176421872517</v>
      </c>
      <c r="F202" s="7">
        <f t="shared" si="10"/>
        <v>4.0452561620040482E-2</v>
      </c>
      <c r="G202" s="13">
        <f t="shared" si="11"/>
        <v>1490.7270568749009</v>
      </c>
      <c r="H202" s="7">
        <f t="shared" si="12"/>
        <v>1.6181024648016195E-2</v>
      </c>
    </row>
    <row r="203" spans="1:8" x14ac:dyDescent="0.25">
      <c r="A203" s="19" t="s">
        <v>398</v>
      </c>
      <c r="B203" s="24">
        <v>1</v>
      </c>
      <c r="C203" s="22" t="s">
        <v>399</v>
      </c>
      <c r="D203" s="5">
        <v>59647.296428136659</v>
      </c>
      <c r="E203" s="12">
        <v>58851.513379939628</v>
      </c>
      <c r="F203" s="7">
        <f t="shared" si="10"/>
        <v>0.98665852275206145</v>
      </c>
      <c r="G203" s="13">
        <f t="shared" si="11"/>
        <v>23540.605351975853</v>
      </c>
      <c r="H203" s="7">
        <f t="shared" si="12"/>
        <v>0.39466340910082465</v>
      </c>
    </row>
    <row r="204" spans="1:8" x14ac:dyDescent="0.25">
      <c r="A204" s="19" t="s">
        <v>400</v>
      </c>
      <c r="B204" s="24">
        <v>1</v>
      </c>
      <c r="C204" s="22" t="s">
        <v>401</v>
      </c>
      <c r="D204" s="5">
        <v>20512526.273262255</v>
      </c>
      <c r="E204" s="12">
        <v>172568.68589609751</v>
      </c>
      <c r="F204" s="7">
        <f t="shared" si="10"/>
        <v>8.4128441127721068E-3</v>
      </c>
      <c r="G204" s="13">
        <f t="shared" si="11"/>
        <v>69027.474358439009</v>
      </c>
      <c r="H204" s="7">
        <f t="shared" si="12"/>
        <v>3.3651376451088425E-3</v>
      </c>
    </row>
    <row r="205" spans="1:8" x14ac:dyDescent="0.25">
      <c r="A205" s="19" t="s">
        <v>402</v>
      </c>
      <c r="B205" s="24">
        <v>1</v>
      </c>
      <c r="C205" s="22" t="s">
        <v>403</v>
      </c>
      <c r="D205" s="5">
        <v>34971.413654632794</v>
      </c>
      <c r="E205" s="12">
        <v>2467.8228170728053</v>
      </c>
      <c r="F205" s="7">
        <f t="shared" si="10"/>
        <v>7.0566859019320305E-2</v>
      </c>
      <c r="G205" s="13">
        <f t="shared" si="11"/>
        <v>987.12912682912213</v>
      </c>
      <c r="H205" s="7">
        <f t="shared" si="12"/>
        <v>2.822674360772812E-2</v>
      </c>
    </row>
    <row r="206" spans="1:8" x14ac:dyDescent="0.25">
      <c r="A206" s="19" t="s">
        <v>404</v>
      </c>
      <c r="B206" s="24">
        <v>1</v>
      </c>
      <c r="C206" s="22" t="s">
        <v>405</v>
      </c>
      <c r="D206" s="5">
        <v>3057578.1779946117</v>
      </c>
      <c r="E206" s="12">
        <v>818925.81628711568</v>
      </c>
      <c r="F206" s="7">
        <f t="shared" si="10"/>
        <v>0.26783479231403606</v>
      </c>
      <c r="G206" s="13">
        <f t="shared" si="11"/>
        <v>327570.3265148463</v>
      </c>
      <c r="H206" s="7">
        <f t="shared" si="12"/>
        <v>0.10713391692561444</v>
      </c>
    </row>
    <row r="207" spans="1:8" x14ac:dyDescent="0.25">
      <c r="A207" s="19" t="s">
        <v>406</v>
      </c>
      <c r="B207" s="24">
        <v>1</v>
      </c>
      <c r="C207" s="22" t="s">
        <v>407</v>
      </c>
      <c r="D207" s="5">
        <v>3367936.7075542314</v>
      </c>
      <c r="E207" s="12">
        <v>409037.61358037166</v>
      </c>
      <c r="F207" s="7">
        <f t="shared" si="10"/>
        <v>0.12145050489307191</v>
      </c>
      <c r="G207" s="13">
        <f t="shared" si="11"/>
        <v>163615.04543214868</v>
      </c>
      <c r="H207" s="7">
        <f t="shared" si="12"/>
        <v>4.8580201957228765E-2</v>
      </c>
    </row>
    <row r="208" spans="1:8" x14ac:dyDescent="0.25">
      <c r="A208" s="19" t="s">
        <v>408</v>
      </c>
      <c r="B208" s="24">
        <v>1</v>
      </c>
      <c r="C208" s="22" t="s">
        <v>409</v>
      </c>
      <c r="D208" s="5">
        <v>12302384.212978756</v>
      </c>
      <c r="E208" s="12">
        <v>116005.15490335807</v>
      </c>
      <c r="F208" s="7">
        <f t="shared" si="10"/>
        <v>9.4294856098686205E-3</v>
      </c>
      <c r="G208" s="13">
        <f t="shared" si="11"/>
        <v>46402.061961343228</v>
      </c>
      <c r="H208" s="7">
        <f t="shared" si="12"/>
        <v>3.7717942439474479E-3</v>
      </c>
    </row>
    <row r="209" spans="1:8" x14ac:dyDescent="0.25">
      <c r="A209" s="19" t="s">
        <v>410</v>
      </c>
      <c r="B209" s="24">
        <v>1</v>
      </c>
      <c r="C209" s="22" t="s">
        <v>411</v>
      </c>
      <c r="D209" s="5">
        <v>18884039.9693042</v>
      </c>
      <c r="E209" s="12">
        <v>458273.49588912295</v>
      </c>
      <c r="F209" s="7">
        <f t="shared" si="10"/>
        <v>2.4267767735825674E-2</v>
      </c>
      <c r="G209" s="13">
        <f t="shared" si="11"/>
        <v>183309.3983556492</v>
      </c>
      <c r="H209" s="7">
        <f t="shared" si="12"/>
        <v>9.7071070943302706E-3</v>
      </c>
    </row>
    <row r="210" spans="1:8" x14ac:dyDescent="0.25">
      <c r="A210" s="19" t="s">
        <v>412</v>
      </c>
      <c r="B210" s="24">
        <v>1</v>
      </c>
      <c r="C210" s="22" t="s">
        <v>413</v>
      </c>
      <c r="D210" s="5">
        <v>7258663.6934645521</v>
      </c>
      <c r="E210" s="12">
        <v>1056604.691375392</v>
      </c>
      <c r="F210" s="7">
        <f t="shared" si="10"/>
        <v>0.14556462952357499</v>
      </c>
      <c r="G210" s="13">
        <f t="shared" si="11"/>
        <v>422641.87655015686</v>
      </c>
      <c r="H210" s="7">
        <f t="shared" si="12"/>
        <v>5.8225851809430004E-2</v>
      </c>
    </row>
    <row r="211" spans="1:8" x14ac:dyDescent="0.25">
      <c r="A211" s="19" t="s">
        <v>414</v>
      </c>
      <c r="B211" s="24">
        <v>1</v>
      </c>
      <c r="C211" s="22" t="s">
        <v>415</v>
      </c>
      <c r="D211" s="5">
        <v>3599846.6286073104</v>
      </c>
      <c r="E211" s="12">
        <v>159460.71499205948</v>
      </c>
      <c r="F211" s="7">
        <f t="shared" si="10"/>
        <v>4.4296530225719867E-2</v>
      </c>
      <c r="G211" s="13">
        <f t="shared" si="11"/>
        <v>63784.285996823797</v>
      </c>
      <c r="H211" s="7">
        <f t="shared" si="12"/>
        <v>1.7718612090287949E-2</v>
      </c>
    </row>
    <row r="212" spans="1:8" x14ac:dyDescent="0.25">
      <c r="A212" s="19" t="s">
        <v>416</v>
      </c>
      <c r="B212" s="24">
        <v>1</v>
      </c>
      <c r="C212" s="22" t="s">
        <v>417</v>
      </c>
      <c r="D212" s="5">
        <v>3928002.3207221557</v>
      </c>
      <c r="E212" s="12">
        <v>78035.120801595782</v>
      </c>
      <c r="F212" s="7">
        <f t="shared" si="10"/>
        <v>1.9866363212140154E-2</v>
      </c>
      <c r="G212" s="13">
        <f t="shared" si="11"/>
        <v>31214.048320638314</v>
      </c>
      <c r="H212" s="7">
        <f t="shared" si="12"/>
        <v>7.9465452848560617E-3</v>
      </c>
    </row>
    <row r="213" spans="1:8" x14ac:dyDescent="0.25">
      <c r="A213" s="19" t="s">
        <v>418</v>
      </c>
      <c r="B213" s="24">
        <v>1</v>
      </c>
      <c r="C213" s="22" t="s">
        <v>419</v>
      </c>
      <c r="D213" s="5">
        <v>23665712.377017066</v>
      </c>
      <c r="E213" s="12">
        <v>485871.30470807466</v>
      </c>
      <c r="F213" s="7">
        <f t="shared" si="10"/>
        <v>2.0530601275283313E-2</v>
      </c>
      <c r="G213" s="13">
        <f t="shared" si="11"/>
        <v>194348.52188322987</v>
      </c>
      <c r="H213" s="7">
        <f t="shared" si="12"/>
        <v>8.2122405101133257E-3</v>
      </c>
    </row>
    <row r="214" spans="1:8" x14ac:dyDescent="0.25">
      <c r="A214" s="19" t="s">
        <v>420</v>
      </c>
      <c r="B214" s="24">
        <v>1</v>
      </c>
      <c r="C214" s="22" t="s">
        <v>421</v>
      </c>
      <c r="D214" s="5">
        <v>717846.05403917283</v>
      </c>
      <c r="E214" s="12">
        <v>221511.94424618452</v>
      </c>
      <c r="F214" s="7">
        <f t="shared" si="10"/>
        <v>0.30857861932900815</v>
      </c>
      <c r="G214" s="13">
        <f t="shared" si="11"/>
        <v>88604.777698473816</v>
      </c>
      <c r="H214" s="7">
        <f t="shared" si="12"/>
        <v>0.12343144773160326</v>
      </c>
    </row>
    <row r="215" spans="1:8" x14ac:dyDescent="0.25">
      <c r="A215" s="19" t="s">
        <v>422</v>
      </c>
      <c r="B215" s="24">
        <v>1</v>
      </c>
      <c r="C215" s="22" t="s">
        <v>423</v>
      </c>
      <c r="D215" s="5">
        <v>788177.226497708</v>
      </c>
      <c r="E215" s="12">
        <v>240188.77865106397</v>
      </c>
      <c r="F215" s="7">
        <f t="shared" si="10"/>
        <v>0.30473955675977965</v>
      </c>
      <c r="G215" s="13">
        <f t="shared" si="11"/>
        <v>96075.511460425594</v>
      </c>
      <c r="H215" s="7">
        <f t="shared" si="12"/>
        <v>0.12189582270391186</v>
      </c>
    </row>
    <row r="216" spans="1:8" x14ac:dyDescent="0.25">
      <c r="A216" s="19" t="s">
        <v>424</v>
      </c>
      <c r="B216" s="24">
        <v>1</v>
      </c>
      <c r="C216" s="22" t="s">
        <v>425</v>
      </c>
      <c r="D216" s="5">
        <v>881481.86250227946</v>
      </c>
      <c r="E216" s="12">
        <v>291543.28959827271</v>
      </c>
      <c r="F216" s="7">
        <f t="shared" si="10"/>
        <v>0.3307422443958894</v>
      </c>
      <c r="G216" s="13">
        <f t="shared" si="11"/>
        <v>116617.31583930909</v>
      </c>
      <c r="H216" s="7">
        <f t="shared" si="12"/>
        <v>0.13229689775835576</v>
      </c>
    </row>
    <row r="217" spans="1:8" x14ac:dyDescent="0.25">
      <c r="A217" s="19" t="s">
        <v>426</v>
      </c>
      <c r="B217" s="24">
        <v>1</v>
      </c>
      <c r="C217" s="22" t="s">
        <v>427</v>
      </c>
      <c r="D217" s="5">
        <v>748786.43031086423</v>
      </c>
      <c r="E217" s="12">
        <v>232162.73502596599</v>
      </c>
      <c r="F217" s="7">
        <f t="shared" si="10"/>
        <v>0.31005200632386182</v>
      </c>
      <c r="G217" s="13">
        <f t="shared" si="11"/>
        <v>92865.094010386398</v>
      </c>
      <c r="H217" s="7">
        <f t="shared" si="12"/>
        <v>0.12402080252954473</v>
      </c>
    </row>
    <row r="218" spans="1:8" x14ac:dyDescent="0.25">
      <c r="A218" s="19" t="s">
        <v>428</v>
      </c>
      <c r="B218" s="24">
        <v>1</v>
      </c>
      <c r="C218" s="22" t="s">
        <v>429</v>
      </c>
      <c r="D218" s="5">
        <v>6429411.584326108</v>
      </c>
      <c r="E218" s="12">
        <v>191114.41165760608</v>
      </c>
      <c r="F218" s="7">
        <f t="shared" si="10"/>
        <v>2.9725023690116977E-2</v>
      </c>
      <c r="G218" s="13">
        <f t="shared" si="11"/>
        <v>76445.764663042428</v>
      </c>
      <c r="H218" s="7">
        <f t="shared" si="12"/>
        <v>1.1890009476046791E-2</v>
      </c>
    </row>
    <row r="219" spans="1:8" x14ac:dyDescent="0.25">
      <c r="A219" s="19" t="s">
        <v>430</v>
      </c>
      <c r="B219" s="24">
        <v>1</v>
      </c>
      <c r="C219" s="22" t="s">
        <v>431</v>
      </c>
      <c r="D219" s="5">
        <v>801266.85824920167</v>
      </c>
      <c r="E219" s="12">
        <v>258221.66458997596</v>
      </c>
      <c r="F219" s="7">
        <f t="shared" si="10"/>
        <v>0.32226674787748</v>
      </c>
      <c r="G219" s="13">
        <f t="shared" si="11"/>
        <v>103288.6658359904</v>
      </c>
      <c r="H219" s="7">
        <f t="shared" si="12"/>
        <v>0.12890669915099201</v>
      </c>
    </row>
    <row r="220" spans="1:8" x14ac:dyDescent="0.25">
      <c r="A220" s="19" t="s">
        <v>432</v>
      </c>
      <c r="B220" s="24">
        <v>1</v>
      </c>
      <c r="C220" s="22" t="s">
        <v>433</v>
      </c>
      <c r="D220" s="5">
        <v>2302515.3772819461</v>
      </c>
      <c r="E220" s="12">
        <v>499673.81724904157</v>
      </c>
      <c r="F220" s="7">
        <f t="shared" si="10"/>
        <v>0.21701215209207084</v>
      </c>
      <c r="G220" s="13">
        <f t="shared" si="11"/>
        <v>199869.52689961664</v>
      </c>
      <c r="H220" s="7">
        <f t="shared" si="12"/>
        <v>8.680486083682834E-2</v>
      </c>
    </row>
    <row r="221" spans="1:8" x14ac:dyDescent="0.25">
      <c r="A221" s="19" t="s">
        <v>434</v>
      </c>
      <c r="B221" s="24">
        <v>1</v>
      </c>
      <c r="C221" s="22" t="s">
        <v>435</v>
      </c>
      <c r="D221" s="5">
        <v>5144070.6640666276</v>
      </c>
      <c r="E221" s="12">
        <v>151282.25710158245</v>
      </c>
      <c r="F221" s="7">
        <f t="shared" si="10"/>
        <v>2.940905500353037E-2</v>
      </c>
      <c r="G221" s="13">
        <f t="shared" si="11"/>
        <v>60512.902840632982</v>
      </c>
      <c r="H221" s="7">
        <f t="shared" si="12"/>
        <v>1.1763622001412148E-2</v>
      </c>
    </row>
    <row r="222" spans="1:8" x14ac:dyDescent="0.25">
      <c r="A222" s="19" t="s">
        <v>436</v>
      </c>
      <c r="B222" s="24">
        <v>1</v>
      </c>
      <c r="C222" s="22" t="s">
        <v>437</v>
      </c>
      <c r="D222" s="5">
        <v>2322290.5372715723</v>
      </c>
      <c r="E222" s="12">
        <v>225546.51662767641</v>
      </c>
      <c r="F222" s="7">
        <f t="shared" si="10"/>
        <v>9.7122437097241054E-2</v>
      </c>
      <c r="G222" s="13">
        <f t="shared" si="11"/>
        <v>90218.606651070571</v>
      </c>
      <c r="H222" s="7">
        <f t="shared" si="12"/>
        <v>3.8848974838896426E-2</v>
      </c>
    </row>
    <row r="223" spans="1:8" x14ac:dyDescent="0.25">
      <c r="A223" s="19" t="s">
        <v>438</v>
      </c>
      <c r="B223" s="24">
        <v>1</v>
      </c>
      <c r="C223" s="22" t="s">
        <v>439</v>
      </c>
      <c r="D223" s="5">
        <v>1294556.641060221</v>
      </c>
      <c r="E223" s="12">
        <v>954976.75764922332</v>
      </c>
      <c r="F223" s="7">
        <f t="shared" si="10"/>
        <v>0.73768634554847501</v>
      </c>
      <c r="G223" s="13">
        <f t="shared" si="11"/>
        <v>381990.70305968937</v>
      </c>
      <c r="H223" s="7">
        <f t="shared" si="12"/>
        <v>0.29507453821939006</v>
      </c>
    </row>
    <row r="224" spans="1:8" x14ac:dyDescent="0.25">
      <c r="A224" s="19" t="s">
        <v>440</v>
      </c>
      <c r="B224" s="24">
        <v>1</v>
      </c>
      <c r="C224" s="22" t="s">
        <v>441</v>
      </c>
      <c r="D224" s="5">
        <v>6305215.7138959384</v>
      </c>
      <c r="E224" s="12">
        <v>1403958.678950337</v>
      </c>
      <c r="F224" s="7">
        <f t="shared" si="10"/>
        <v>0.22266624056274248</v>
      </c>
      <c r="G224" s="13">
        <f t="shared" si="11"/>
        <v>561583.47158013482</v>
      </c>
      <c r="H224" s="7">
        <f t="shared" si="12"/>
        <v>8.9066496225096992E-2</v>
      </c>
    </row>
    <row r="225" spans="1:8" x14ac:dyDescent="0.25">
      <c r="A225" s="19" t="s">
        <v>442</v>
      </c>
      <c r="B225" s="24">
        <v>1</v>
      </c>
      <c r="C225" s="22" t="s">
        <v>443</v>
      </c>
      <c r="D225" s="5">
        <v>3156266.4832124859</v>
      </c>
      <c r="E225" s="12">
        <v>1436285.0866299714</v>
      </c>
      <c r="F225" s="7">
        <f t="shared" si="10"/>
        <v>0.45505824500854669</v>
      </c>
      <c r="G225" s="13">
        <f t="shared" si="11"/>
        <v>574514.03465198854</v>
      </c>
      <c r="H225" s="7">
        <f t="shared" si="12"/>
        <v>0.18202329800341865</v>
      </c>
    </row>
    <row r="226" spans="1:8" x14ac:dyDescent="0.25">
      <c r="A226" s="19" t="s">
        <v>444</v>
      </c>
      <c r="B226" s="24">
        <v>1</v>
      </c>
      <c r="C226" s="22" t="s">
        <v>445</v>
      </c>
      <c r="D226" s="5">
        <v>419785.43153964676</v>
      </c>
      <c r="E226" s="12">
        <v>343263.104947416</v>
      </c>
      <c r="F226" s="7">
        <f t="shared" si="10"/>
        <v>0.81771085692142798</v>
      </c>
      <c r="G226" s="13">
        <f t="shared" si="11"/>
        <v>137305.2419789664</v>
      </c>
      <c r="H226" s="7">
        <f t="shared" si="12"/>
        <v>0.32708434276857118</v>
      </c>
    </row>
    <row r="227" spans="1:8" x14ac:dyDescent="0.25">
      <c r="A227" s="19" t="s">
        <v>446</v>
      </c>
      <c r="B227" s="24">
        <v>1</v>
      </c>
      <c r="C227" s="22" t="s">
        <v>447</v>
      </c>
      <c r="D227" s="5">
        <v>0</v>
      </c>
      <c r="E227" s="12">
        <v>0</v>
      </c>
      <c r="F227" s="7">
        <f t="shared" si="10"/>
        <v>0</v>
      </c>
      <c r="G227" s="13">
        <f t="shared" si="11"/>
        <v>0</v>
      </c>
      <c r="H227" s="7">
        <f t="shared" si="12"/>
        <v>0</v>
      </c>
    </row>
    <row r="228" spans="1:8" x14ac:dyDescent="0.25">
      <c r="A228" s="19" t="s">
        <v>448</v>
      </c>
      <c r="B228" s="24">
        <v>1</v>
      </c>
      <c r="C228" s="22" t="s">
        <v>449</v>
      </c>
      <c r="D228" s="5">
        <v>728943.56013112084</v>
      </c>
      <c r="E228" s="12">
        <v>613577.2830163358</v>
      </c>
      <c r="F228" s="7">
        <f t="shared" si="10"/>
        <v>0.84173496629281808</v>
      </c>
      <c r="G228" s="13">
        <f t="shared" si="11"/>
        <v>245430.91320653434</v>
      </c>
      <c r="H228" s="7">
        <f t="shared" si="12"/>
        <v>0.33669398651712723</v>
      </c>
    </row>
    <row r="229" spans="1:8" x14ac:dyDescent="0.25">
      <c r="A229" s="19" t="s">
        <v>450</v>
      </c>
      <c r="B229" s="24">
        <v>1</v>
      </c>
      <c r="C229" s="22" t="s">
        <v>451</v>
      </c>
      <c r="D229" s="5">
        <v>0</v>
      </c>
      <c r="E229" s="12">
        <v>0</v>
      </c>
      <c r="F229" s="7">
        <f t="shared" si="10"/>
        <v>0</v>
      </c>
      <c r="G229" s="13">
        <f t="shared" si="11"/>
        <v>0</v>
      </c>
      <c r="H229" s="7">
        <f t="shared" si="12"/>
        <v>0</v>
      </c>
    </row>
    <row r="230" spans="1:8" x14ac:dyDescent="0.25">
      <c r="A230" s="19" t="s">
        <v>452</v>
      </c>
      <c r="B230" s="24">
        <v>1</v>
      </c>
      <c r="C230" s="22" t="s">
        <v>453</v>
      </c>
      <c r="D230" s="5">
        <v>380182.79701971542</v>
      </c>
      <c r="E230" s="12">
        <v>229898.30282912607</v>
      </c>
      <c r="F230" s="7">
        <f t="shared" si="10"/>
        <v>0.60470464374326771</v>
      </c>
      <c r="G230" s="13">
        <f t="shared" si="11"/>
        <v>91959.321131650431</v>
      </c>
      <c r="H230" s="7">
        <f t="shared" si="12"/>
        <v>0.24188185749730709</v>
      </c>
    </row>
    <row r="231" spans="1:8" x14ac:dyDescent="0.25">
      <c r="A231" s="19" t="s">
        <v>454</v>
      </c>
      <c r="B231" s="24">
        <v>1</v>
      </c>
      <c r="C231" s="22" t="s">
        <v>455</v>
      </c>
      <c r="D231" s="5">
        <v>178987.45133398034</v>
      </c>
      <c r="E231" s="12">
        <v>71983.375581931527</v>
      </c>
      <c r="F231" s="7">
        <f t="shared" si="10"/>
        <v>0.4021699568625885</v>
      </c>
      <c r="G231" s="13">
        <f t="shared" si="11"/>
        <v>28793.350232772613</v>
      </c>
      <c r="H231" s="7">
        <f t="shared" si="12"/>
        <v>0.16086798274503541</v>
      </c>
    </row>
    <row r="232" spans="1:8" x14ac:dyDescent="0.25">
      <c r="A232" s="19" t="s">
        <v>456</v>
      </c>
      <c r="B232" s="24">
        <v>1</v>
      </c>
      <c r="C232" s="22" t="s">
        <v>457</v>
      </c>
      <c r="D232" s="5">
        <v>0</v>
      </c>
      <c r="E232" s="12">
        <v>0</v>
      </c>
      <c r="F232" s="7">
        <f t="shared" si="10"/>
        <v>0</v>
      </c>
      <c r="G232" s="13">
        <f t="shared" si="11"/>
        <v>0</v>
      </c>
      <c r="H232" s="7">
        <f t="shared" si="12"/>
        <v>0</v>
      </c>
    </row>
    <row r="233" spans="1:8" x14ac:dyDescent="0.25">
      <c r="A233" s="19" t="s">
        <v>458</v>
      </c>
      <c r="B233" s="24">
        <v>1</v>
      </c>
      <c r="C233" s="22" t="s">
        <v>459</v>
      </c>
      <c r="D233" s="5">
        <v>305062.48102285527</v>
      </c>
      <c r="E233" s="12">
        <v>272867.18446177337</v>
      </c>
      <c r="F233" s="7">
        <f t="shared" si="10"/>
        <v>0.89446327043190266</v>
      </c>
      <c r="G233" s="13">
        <f t="shared" si="11"/>
        <v>109146.87378470936</v>
      </c>
      <c r="H233" s="7">
        <f t="shared" si="12"/>
        <v>0.35778530817276111</v>
      </c>
    </row>
    <row r="234" spans="1:8" x14ac:dyDescent="0.25">
      <c r="A234" s="19" t="s">
        <v>460</v>
      </c>
      <c r="B234" s="24">
        <v>1</v>
      </c>
      <c r="C234" s="22" t="s">
        <v>461</v>
      </c>
      <c r="D234" s="5">
        <v>803807.27360076061</v>
      </c>
      <c r="E234" s="12">
        <v>187989.22130469783</v>
      </c>
      <c r="F234" s="7">
        <f t="shared" si="10"/>
        <v>0.23387350112244609</v>
      </c>
      <c r="G234" s="13">
        <f t="shared" si="11"/>
        <v>75195.688521879129</v>
      </c>
      <c r="H234" s="7">
        <f t="shared" si="12"/>
        <v>9.3549400448978443E-2</v>
      </c>
    </row>
    <row r="235" spans="1:8" x14ac:dyDescent="0.25">
      <c r="A235" s="19" t="s">
        <v>462</v>
      </c>
      <c r="B235" s="24">
        <v>1</v>
      </c>
      <c r="C235" s="22" t="s">
        <v>463</v>
      </c>
      <c r="D235" s="5">
        <v>1430331.5076711776</v>
      </c>
      <c r="E235" s="12">
        <v>432287.46709384694</v>
      </c>
      <c r="F235" s="7">
        <f t="shared" si="10"/>
        <v>0.3022288642705524</v>
      </c>
      <c r="G235" s="13">
        <f t="shared" si="11"/>
        <v>172914.98683753877</v>
      </c>
      <c r="H235" s="7">
        <f t="shared" si="12"/>
        <v>0.12089154570822097</v>
      </c>
    </row>
    <row r="236" spans="1:8" x14ac:dyDescent="0.25">
      <c r="A236" s="25" t="s">
        <v>675</v>
      </c>
      <c r="B236" s="24">
        <v>2</v>
      </c>
      <c r="C236" s="22" t="s">
        <v>523</v>
      </c>
      <c r="D236" s="5">
        <v>0</v>
      </c>
      <c r="E236" s="12">
        <v>0</v>
      </c>
      <c r="F236" s="7">
        <f t="shared" si="10"/>
        <v>0</v>
      </c>
      <c r="G236" s="13">
        <f t="shared" si="11"/>
        <v>0</v>
      </c>
      <c r="H236" s="7">
        <f t="shared" si="12"/>
        <v>0</v>
      </c>
    </row>
    <row r="237" spans="1:8" x14ac:dyDescent="0.25">
      <c r="A237" s="19" t="s">
        <v>464</v>
      </c>
      <c r="B237" s="24">
        <v>1</v>
      </c>
      <c r="C237" s="22" t="s">
        <v>465</v>
      </c>
      <c r="D237" s="5">
        <v>382767.84328849666</v>
      </c>
      <c r="E237" s="12">
        <v>164017.41492311904</v>
      </c>
      <c r="F237" s="7">
        <f t="shared" si="10"/>
        <v>0.42850364208755426</v>
      </c>
      <c r="G237" s="13">
        <f t="shared" si="11"/>
        <v>65606.965969247613</v>
      </c>
      <c r="H237" s="7">
        <f t="shared" si="12"/>
        <v>0.1714014568350217</v>
      </c>
    </row>
    <row r="238" spans="1:8" x14ac:dyDescent="0.25">
      <c r="A238" s="19" t="s">
        <v>466</v>
      </c>
      <c r="B238" s="24">
        <v>1</v>
      </c>
      <c r="C238" s="22" t="s">
        <v>467</v>
      </c>
      <c r="D238" s="5">
        <v>0</v>
      </c>
      <c r="E238" s="12">
        <v>0</v>
      </c>
      <c r="F238" s="7">
        <f t="shared" si="10"/>
        <v>0</v>
      </c>
      <c r="G238" s="13">
        <f t="shared" si="11"/>
        <v>0</v>
      </c>
      <c r="H238" s="7">
        <f t="shared" si="12"/>
        <v>0</v>
      </c>
    </row>
    <row r="239" spans="1:8" x14ac:dyDescent="0.25">
      <c r="A239" s="19" t="s">
        <v>468</v>
      </c>
      <c r="B239" s="24">
        <v>1</v>
      </c>
      <c r="C239" s="22" t="s">
        <v>469</v>
      </c>
      <c r="D239" s="5">
        <v>415795.80965624889</v>
      </c>
      <c r="E239" s="12">
        <v>143777.45456092988</v>
      </c>
      <c r="F239" s="7">
        <f t="shared" si="10"/>
        <v>0.3457886087880373</v>
      </c>
      <c r="G239" s="13">
        <f t="shared" si="11"/>
        <v>57510.981824371956</v>
      </c>
      <c r="H239" s="7">
        <f t="shared" si="12"/>
        <v>0.13831544351521494</v>
      </c>
    </row>
    <row r="240" spans="1:8" x14ac:dyDescent="0.25">
      <c r="A240" s="19" t="s">
        <v>470</v>
      </c>
      <c r="B240" s="24">
        <v>1</v>
      </c>
      <c r="C240" s="22" t="s">
        <v>471</v>
      </c>
      <c r="D240" s="5">
        <v>2599859.5134246647</v>
      </c>
      <c r="E240" s="12">
        <v>977194.3438418383</v>
      </c>
      <c r="F240" s="7">
        <f t="shared" si="10"/>
        <v>0.37586428758784324</v>
      </c>
      <c r="G240" s="13">
        <f t="shared" si="11"/>
        <v>390877.73753673537</v>
      </c>
      <c r="H240" s="7">
        <f t="shared" si="12"/>
        <v>0.1503457150351373</v>
      </c>
    </row>
    <row r="241" spans="1:8" x14ac:dyDescent="0.25">
      <c r="A241" s="19" t="s">
        <v>472</v>
      </c>
      <c r="B241" s="24">
        <v>1</v>
      </c>
      <c r="C241" s="22" t="s">
        <v>473</v>
      </c>
      <c r="D241" s="5">
        <v>6032062.4070452759</v>
      </c>
      <c r="E241" s="12">
        <v>178475.08698201363</v>
      </c>
      <c r="F241" s="7">
        <f t="shared" si="10"/>
        <v>2.9587738809459242E-2</v>
      </c>
      <c r="G241" s="13">
        <f t="shared" si="11"/>
        <v>71390.034792805454</v>
      </c>
      <c r="H241" s="7">
        <f t="shared" si="12"/>
        <v>1.1835095523783696E-2</v>
      </c>
    </row>
    <row r="242" spans="1:8" x14ac:dyDescent="0.25">
      <c r="A242" s="19" t="s">
        <v>474</v>
      </c>
      <c r="B242" s="24">
        <v>1</v>
      </c>
      <c r="C242" s="22" t="s">
        <v>475</v>
      </c>
      <c r="D242" s="5">
        <v>6201633.7745350208</v>
      </c>
      <c r="E242" s="12">
        <v>80247.465275359442</v>
      </c>
      <c r="F242" s="7">
        <f t="shared" si="10"/>
        <v>1.2939729786184634E-2</v>
      </c>
      <c r="G242" s="13">
        <f t="shared" si="11"/>
        <v>32098.986110143778</v>
      </c>
      <c r="H242" s="7">
        <f t="shared" si="12"/>
        <v>5.1758919144738536E-3</v>
      </c>
    </row>
    <row r="243" spans="1:8" x14ac:dyDescent="0.25">
      <c r="A243" s="19" t="s">
        <v>476</v>
      </c>
      <c r="B243" s="24">
        <v>1</v>
      </c>
      <c r="C243" s="22" t="s">
        <v>477</v>
      </c>
      <c r="D243" s="5">
        <v>30998916.861330386</v>
      </c>
      <c r="E243" s="12">
        <v>469309.37741076725</v>
      </c>
      <c r="F243" s="7">
        <f t="shared" si="10"/>
        <v>1.5139541149458917E-2</v>
      </c>
      <c r="G243" s="13">
        <f t="shared" si="11"/>
        <v>187723.75096430691</v>
      </c>
      <c r="H243" s="7">
        <f t="shared" si="12"/>
        <v>6.0558164597835674E-3</v>
      </c>
    </row>
    <row r="244" spans="1:8" x14ac:dyDescent="0.25">
      <c r="A244" s="19" t="s">
        <v>478</v>
      </c>
      <c r="B244" s="24">
        <v>1</v>
      </c>
      <c r="C244" s="22" t="s">
        <v>479</v>
      </c>
      <c r="D244" s="5">
        <v>4503325.2796486458</v>
      </c>
      <c r="E244" s="12">
        <v>104611.99197613492</v>
      </c>
      <c r="F244" s="7">
        <f t="shared" si="10"/>
        <v>2.3229943537255843E-2</v>
      </c>
      <c r="G244" s="13">
        <f t="shared" si="11"/>
        <v>41844.796790453969</v>
      </c>
      <c r="H244" s="7">
        <f t="shared" si="12"/>
        <v>9.2919774149023381E-3</v>
      </c>
    </row>
    <row r="245" spans="1:8" x14ac:dyDescent="0.25">
      <c r="A245" s="19" t="s">
        <v>480</v>
      </c>
      <c r="B245" s="24">
        <v>1</v>
      </c>
      <c r="C245" s="22" t="s">
        <v>481</v>
      </c>
      <c r="D245" s="5">
        <v>3280890</v>
      </c>
      <c r="E245" s="12">
        <v>2940364.6189481942</v>
      </c>
      <c r="F245" s="7">
        <f t="shared" si="10"/>
        <v>0.89620944894470533</v>
      </c>
      <c r="G245" s="13">
        <f t="shared" si="11"/>
        <v>1176145.8475792778</v>
      </c>
      <c r="H245" s="7">
        <f t="shared" si="12"/>
        <v>0.35848377957788219</v>
      </c>
    </row>
    <row r="246" spans="1:8" x14ac:dyDescent="0.25">
      <c r="A246" s="19" t="s">
        <v>482</v>
      </c>
      <c r="B246" s="24">
        <v>1</v>
      </c>
      <c r="C246" s="22" t="s">
        <v>483</v>
      </c>
      <c r="D246" s="5">
        <v>760849.4531901218</v>
      </c>
      <c r="E246" s="12">
        <v>574920.6054157347</v>
      </c>
      <c r="F246" s="7">
        <f t="shared" si="10"/>
        <v>0.75562991207417352</v>
      </c>
      <c r="G246" s="13">
        <f t="shared" si="11"/>
        <v>229968.2421662939</v>
      </c>
      <c r="H246" s="7">
        <f t="shared" si="12"/>
        <v>0.30225196482966943</v>
      </c>
    </row>
    <row r="247" spans="1:8" x14ac:dyDescent="0.25">
      <c r="A247" s="19" t="s">
        <v>484</v>
      </c>
      <c r="B247" s="24">
        <v>1</v>
      </c>
      <c r="C247" s="22" t="s">
        <v>485</v>
      </c>
      <c r="D247" s="5">
        <v>1506329.0556666842</v>
      </c>
      <c r="E247" s="12">
        <v>1141985.2181726696</v>
      </c>
      <c r="F247" s="7">
        <f t="shared" si="10"/>
        <v>0.75812466995615369</v>
      </c>
      <c r="G247" s="13">
        <f t="shared" si="11"/>
        <v>456794.08726906788</v>
      </c>
      <c r="H247" s="7">
        <f t="shared" si="12"/>
        <v>0.30324986798246151</v>
      </c>
    </row>
    <row r="248" spans="1:8" x14ac:dyDescent="0.25">
      <c r="A248" s="19" t="s">
        <v>486</v>
      </c>
      <c r="B248" s="24">
        <v>1</v>
      </c>
      <c r="C248" s="22" t="s">
        <v>487</v>
      </c>
      <c r="D248" s="5">
        <v>816456.21828008676</v>
      </c>
      <c r="E248" s="12">
        <v>641910.02899709437</v>
      </c>
      <c r="F248" s="7">
        <f t="shared" si="10"/>
        <v>0.78621488161277742</v>
      </c>
      <c r="G248" s="13">
        <f t="shared" si="11"/>
        <v>256764.01159883777</v>
      </c>
      <c r="H248" s="7">
        <f t="shared" si="12"/>
        <v>0.31448595264511098</v>
      </c>
    </row>
    <row r="249" spans="1:8" x14ac:dyDescent="0.25">
      <c r="A249" s="19" t="s">
        <v>488</v>
      </c>
      <c r="B249" s="24">
        <v>1</v>
      </c>
      <c r="C249" s="22" t="s">
        <v>489</v>
      </c>
      <c r="D249" s="5">
        <v>2370897.027214359</v>
      </c>
      <c r="E249" s="12">
        <v>1886158.8732996562</v>
      </c>
      <c r="F249" s="7">
        <f t="shared" si="10"/>
        <v>0.79554651747813909</v>
      </c>
      <c r="G249" s="13">
        <f t="shared" si="11"/>
        <v>754463.5493198625</v>
      </c>
      <c r="H249" s="7">
        <f t="shared" si="12"/>
        <v>0.31821860699125565</v>
      </c>
    </row>
    <row r="250" spans="1:8" x14ac:dyDescent="0.25">
      <c r="A250" s="19" t="s">
        <v>490</v>
      </c>
      <c r="B250" s="24">
        <v>1</v>
      </c>
      <c r="C250" s="22" t="s">
        <v>491</v>
      </c>
      <c r="D250" s="5">
        <v>254409.17609965216</v>
      </c>
      <c r="E250" s="12">
        <v>239487.37170824443</v>
      </c>
      <c r="F250" s="7">
        <f t="shared" si="10"/>
        <v>0.94134722410498728</v>
      </c>
      <c r="G250" s="13">
        <f t="shared" si="11"/>
        <v>95794.948683297785</v>
      </c>
      <c r="H250" s="7">
        <f t="shared" si="12"/>
        <v>0.37653888964199494</v>
      </c>
    </row>
    <row r="251" spans="1:8" x14ac:dyDescent="0.25">
      <c r="A251" s="19" t="s">
        <v>492</v>
      </c>
      <c r="B251" s="24">
        <v>1</v>
      </c>
      <c r="C251" s="22" t="s">
        <v>493</v>
      </c>
      <c r="D251" s="5">
        <v>395591.85796730983</v>
      </c>
      <c r="E251" s="12">
        <v>232340.60807782307</v>
      </c>
      <c r="F251" s="7">
        <f t="shared" si="10"/>
        <v>0.58732403965964031</v>
      </c>
      <c r="G251" s="13">
        <f t="shared" si="11"/>
        <v>92936.243231129236</v>
      </c>
      <c r="H251" s="7">
        <f t="shared" si="12"/>
        <v>0.23492961586385613</v>
      </c>
    </row>
    <row r="252" spans="1:8" x14ac:dyDescent="0.25">
      <c r="A252" s="19" t="s">
        <v>494</v>
      </c>
      <c r="B252" s="24">
        <v>1</v>
      </c>
      <c r="C252" s="22" t="s">
        <v>495</v>
      </c>
      <c r="D252" s="5">
        <v>775848.35170438141</v>
      </c>
      <c r="E252" s="12">
        <v>339366.56831530004</v>
      </c>
      <c r="F252" s="7">
        <f t="shared" si="10"/>
        <v>0.43741353264433769</v>
      </c>
      <c r="G252" s="13">
        <f t="shared" si="11"/>
        <v>135746.62732612001</v>
      </c>
      <c r="H252" s="7">
        <f t="shared" si="12"/>
        <v>0.17496541305773508</v>
      </c>
    </row>
    <row r="253" spans="1:8" x14ac:dyDescent="0.25">
      <c r="A253" s="19" t="s">
        <v>496</v>
      </c>
      <c r="B253" s="24">
        <v>1</v>
      </c>
      <c r="C253" s="22" t="s">
        <v>497</v>
      </c>
      <c r="D253" s="5">
        <v>2143696.7231818442</v>
      </c>
      <c r="E253" s="12">
        <v>206195.40458015274</v>
      </c>
      <c r="F253" s="7">
        <f t="shared" si="10"/>
        <v>9.6186835735841039E-2</v>
      </c>
      <c r="G253" s="13">
        <f t="shared" si="11"/>
        <v>82478.161832061101</v>
      </c>
      <c r="H253" s="7">
        <f t="shared" si="12"/>
        <v>3.847473429433642E-2</v>
      </c>
    </row>
    <row r="254" spans="1:8" x14ac:dyDescent="0.25">
      <c r="A254" s="19" t="s">
        <v>498</v>
      </c>
      <c r="B254" s="24">
        <v>1</v>
      </c>
      <c r="C254" s="22" t="s">
        <v>499</v>
      </c>
      <c r="D254" s="5">
        <v>2423193.6412865031</v>
      </c>
      <c r="E254" s="12">
        <v>219455.00646778799</v>
      </c>
      <c r="F254" s="7">
        <f t="shared" si="10"/>
        <v>9.0564370394797117E-2</v>
      </c>
      <c r="G254" s="13">
        <f t="shared" si="11"/>
        <v>87782.002587115203</v>
      </c>
      <c r="H254" s="7">
        <f t="shared" si="12"/>
        <v>3.6225748157918847E-2</v>
      </c>
    </row>
    <row r="255" spans="1:8" x14ac:dyDescent="0.25">
      <c r="A255" s="19" t="s">
        <v>500</v>
      </c>
      <c r="B255" s="24">
        <v>1</v>
      </c>
      <c r="C255" s="22" t="s">
        <v>501</v>
      </c>
      <c r="D255" s="5">
        <v>5842031.8503547609</v>
      </c>
      <c r="E255" s="12">
        <v>413912.73281170754</v>
      </c>
      <c r="F255" s="7">
        <f t="shared" si="10"/>
        <v>7.0850817560430185E-2</v>
      </c>
      <c r="G255" s="13">
        <f t="shared" si="11"/>
        <v>165565.09312468302</v>
      </c>
      <c r="H255" s="7">
        <f t="shared" si="12"/>
        <v>2.8340327024172073E-2</v>
      </c>
    </row>
    <row r="256" spans="1:8" x14ac:dyDescent="0.25">
      <c r="A256" s="19" t="s">
        <v>502</v>
      </c>
      <c r="B256" s="24">
        <v>1</v>
      </c>
      <c r="C256" s="22" t="s">
        <v>503</v>
      </c>
      <c r="D256" s="5">
        <v>5658090.7627384374</v>
      </c>
      <c r="E256" s="12">
        <v>465075.35304011632</v>
      </c>
      <c r="F256" s="7">
        <f t="shared" si="10"/>
        <v>8.2196516906884384E-2</v>
      </c>
      <c r="G256" s="13">
        <f t="shared" si="11"/>
        <v>186030.14121604653</v>
      </c>
      <c r="H256" s="7">
        <f t="shared" si="12"/>
        <v>3.2878606762753754E-2</v>
      </c>
    </row>
    <row r="257" spans="1:8" x14ac:dyDescent="0.25">
      <c r="A257" s="19" t="s">
        <v>504</v>
      </c>
      <c r="B257" s="24">
        <v>1</v>
      </c>
      <c r="C257" s="22" t="s">
        <v>505</v>
      </c>
      <c r="D257" s="5">
        <v>1516006.2841288443</v>
      </c>
      <c r="E257" s="12">
        <v>227341.95125294305</v>
      </c>
      <c r="F257" s="7">
        <f t="shared" si="10"/>
        <v>0.14996108765049249</v>
      </c>
      <c r="G257" s="13">
        <f t="shared" si="11"/>
        <v>90936.780501177229</v>
      </c>
      <c r="H257" s="7">
        <f t="shared" si="12"/>
        <v>5.9984435060197003E-2</v>
      </c>
    </row>
    <row r="258" spans="1:8" x14ac:dyDescent="0.25">
      <c r="A258" s="19" t="s">
        <v>506</v>
      </c>
      <c r="B258" s="24">
        <v>1</v>
      </c>
      <c r="C258" s="22" t="s">
        <v>507</v>
      </c>
      <c r="D258" s="5">
        <v>5656378.0283221127</v>
      </c>
      <c r="E258" s="12">
        <v>190910.62228708406</v>
      </c>
      <c r="F258" s="7">
        <f t="shared" si="10"/>
        <v>3.3751390259132853E-2</v>
      </c>
      <c r="G258" s="13">
        <f t="shared" si="11"/>
        <v>76364.248914833632</v>
      </c>
      <c r="H258" s="7">
        <f t="shared" si="12"/>
        <v>1.3500556103653144E-2</v>
      </c>
    </row>
    <row r="259" spans="1:8" x14ac:dyDescent="0.25">
      <c r="A259" s="19" t="s">
        <v>508</v>
      </c>
      <c r="B259" s="24">
        <v>1</v>
      </c>
      <c r="C259" s="22" t="s">
        <v>509</v>
      </c>
      <c r="D259" s="5">
        <v>3685388.9842172023</v>
      </c>
      <c r="E259" s="12">
        <v>260980.90103016153</v>
      </c>
      <c r="F259" s="7">
        <f t="shared" si="10"/>
        <v>7.0815021737955119E-2</v>
      </c>
      <c r="G259" s="13">
        <f t="shared" si="11"/>
        <v>104392.36041206462</v>
      </c>
      <c r="H259" s="7">
        <f t="shared" si="12"/>
        <v>2.8326008695182051E-2</v>
      </c>
    </row>
    <row r="260" spans="1:8" x14ac:dyDescent="0.25">
      <c r="A260" s="19" t="s">
        <v>510</v>
      </c>
      <c r="B260" s="24">
        <v>1</v>
      </c>
      <c r="C260" s="22" t="s">
        <v>511</v>
      </c>
      <c r="D260" s="5">
        <v>8449788.4256592095</v>
      </c>
      <c r="E260" s="12">
        <v>264991.45440217177</v>
      </c>
      <c r="F260" s="7">
        <f t="shared" si="10"/>
        <v>3.1360720653961047E-2</v>
      </c>
      <c r="G260" s="13">
        <f t="shared" si="11"/>
        <v>105996.58176086872</v>
      </c>
      <c r="H260" s="7">
        <f t="shared" si="12"/>
        <v>1.254428826158442E-2</v>
      </c>
    </row>
    <row r="261" spans="1:8" x14ac:dyDescent="0.25">
      <c r="A261" s="19" t="s">
        <v>512</v>
      </c>
      <c r="B261" s="24">
        <v>1</v>
      </c>
      <c r="C261" s="22" t="s">
        <v>513</v>
      </c>
      <c r="D261" s="5">
        <v>493385.43706847384</v>
      </c>
      <c r="E261" s="12">
        <v>414560.42652201396</v>
      </c>
      <c r="F261" s="7">
        <f t="shared" si="10"/>
        <v>0.84023644675284515</v>
      </c>
      <c r="G261" s="13">
        <f t="shared" si="11"/>
        <v>165824.17060880561</v>
      </c>
      <c r="H261" s="7">
        <f t="shared" si="12"/>
        <v>0.33609457870113812</v>
      </c>
    </row>
    <row r="262" spans="1:8" x14ac:dyDescent="0.25">
      <c r="A262" s="19" t="s">
        <v>514</v>
      </c>
      <c r="B262" s="24">
        <v>1</v>
      </c>
      <c r="C262" s="22" t="s">
        <v>515</v>
      </c>
      <c r="D262" s="5">
        <v>5882450.302510459</v>
      </c>
      <c r="E262" s="12">
        <v>498421.5187193962</v>
      </c>
      <c r="F262" s="7">
        <f t="shared" si="10"/>
        <v>8.4730255775673002E-2</v>
      </c>
      <c r="G262" s="13">
        <f t="shared" si="11"/>
        <v>199368.60748775851</v>
      </c>
      <c r="H262" s="7">
        <f t="shared" si="12"/>
        <v>3.3892102310269206E-2</v>
      </c>
    </row>
    <row r="263" spans="1:8" x14ac:dyDescent="0.25">
      <c r="A263" s="19" t="s">
        <v>516</v>
      </c>
      <c r="B263" s="24">
        <v>1</v>
      </c>
      <c r="C263" s="22" t="s">
        <v>517</v>
      </c>
      <c r="D263" s="5">
        <v>1353481.0082198214</v>
      </c>
      <c r="E263" s="12">
        <v>346442.38488048664</v>
      </c>
      <c r="F263" s="7">
        <f t="shared" ref="F263:F326" si="13">IFERROR(E263/D263,0)</f>
        <v>0.25596397938095061</v>
      </c>
      <c r="G263" s="13">
        <f t="shared" ref="G263:G326" si="14">E263*0.4</f>
        <v>138576.95395219466</v>
      </c>
      <c r="H263" s="7">
        <f t="shared" ref="H263:H326" si="15">IFERROR(G263/D263,0)</f>
        <v>0.10238559175238025</v>
      </c>
    </row>
    <row r="264" spans="1:8" x14ac:dyDescent="0.25">
      <c r="A264" s="19" t="s">
        <v>518</v>
      </c>
      <c r="B264" s="24">
        <v>1</v>
      </c>
      <c r="C264" s="22" t="s">
        <v>519</v>
      </c>
      <c r="D264" s="5">
        <v>530044.86052702228</v>
      </c>
      <c r="E264" s="12">
        <v>403574.01126062026</v>
      </c>
      <c r="F264" s="7">
        <f t="shared" si="13"/>
        <v>0.7613959521451592</v>
      </c>
      <c r="G264" s="13">
        <f t="shared" si="14"/>
        <v>161429.60450424813</v>
      </c>
      <c r="H264" s="7">
        <f t="shared" si="15"/>
        <v>0.30455838085806375</v>
      </c>
    </row>
    <row r="265" spans="1:8" x14ac:dyDescent="0.25">
      <c r="A265" s="19" t="s">
        <v>524</v>
      </c>
      <c r="B265" s="24">
        <v>1</v>
      </c>
      <c r="C265" s="22" t="s">
        <v>525</v>
      </c>
      <c r="D265" s="5">
        <v>1693083.9560151543</v>
      </c>
      <c r="E265" s="12">
        <v>1115108.4542434739</v>
      </c>
      <c r="F265" s="7">
        <f t="shared" si="13"/>
        <v>0.65862561055034474</v>
      </c>
      <c r="G265" s="13">
        <f t="shared" si="14"/>
        <v>446043.38169738959</v>
      </c>
      <c r="H265" s="7">
        <f t="shared" si="15"/>
        <v>0.26345024422013791</v>
      </c>
    </row>
    <row r="266" spans="1:8" x14ac:dyDescent="0.25">
      <c r="A266" s="19" t="s">
        <v>526</v>
      </c>
      <c r="B266" s="24">
        <v>1</v>
      </c>
      <c r="C266" s="22" t="s">
        <v>527</v>
      </c>
      <c r="D266" s="5">
        <v>798465.58872732322</v>
      </c>
      <c r="E266" s="12">
        <v>535941.62911398895</v>
      </c>
      <c r="F266" s="7">
        <f t="shared" si="13"/>
        <v>0.67121443513705825</v>
      </c>
      <c r="G266" s="13">
        <f t="shared" si="14"/>
        <v>214376.65164559559</v>
      </c>
      <c r="H266" s="7">
        <f t="shared" si="15"/>
        <v>0.26848577405482332</v>
      </c>
    </row>
    <row r="267" spans="1:8" x14ac:dyDescent="0.25">
      <c r="A267" s="19" t="s">
        <v>528</v>
      </c>
      <c r="B267" s="24">
        <v>1</v>
      </c>
      <c r="C267" s="22" t="s">
        <v>529</v>
      </c>
      <c r="D267" s="5">
        <v>2052360.69</v>
      </c>
      <c r="E267" s="12">
        <v>1706687.1532237181</v>
      </c>
      <c r="F267" s="7">
        <f t="shared" si="13"/>
        <v>0.83157271601402483</v>
      </c>
      <c r="G267" s="13">
        <f t="shared" si="14"/>
        <v>682674.86128948722</v>
      </c>
      <c r="H267" s="7">
        <f t="shared" si="15"/>
        <v>0.33262908640560995</v>
      </c>
    </row>
    <row r="268" spans="1:8" x14ac:dyDescent="0.25">
      <c r="A268" s="19" t="s">
        <v>530</v>
      </c>
      <c r="B268" s="24">
        <v>1</v>
      </c>
      <c r="C268" s="22" t="s">
        <v>531</v>
      </c>
      <c r="D268" s="5">
        <v>457946.51942668227</v>
      </c>
      <c r="E268" s="12">
        <v>363000.5784563371</v>
      </c>
      <c r="F268" s="7">
        <f t="shared" si="13"/>
        <v>0.79267024217323234</v>
      </c>
      <c r="G268" s="13">
        <f t="shared" si="14"/>
        <v>145200.23138253484</v>
      </c>
      <c r="H268" s="7">
        <f t="shared" si="15"/>
        <v>0.31706809686929294</v>
      </c>
    </row>
    <row r="269" spans="1:8" x14ac:dyDescent="0.25">
      <c r="A269" s="19" t="s">
        <v>532</v>
      </c>
      <c r="B269" s="24">
        <v>1</v>
      </c>
      <c r="C269" s="22" t="s">
        <v>533</v>
      </c>
      <c r="D269" s="5">
        <v>1053202.2793951461</v>
      </c>
      <c r="E269" s="12">
        <v>674016.77918015071</v>
      </c>
      <c r="F269" s="7">
        <f t="shared" si="13"/>
        <v>0.6399689711716523</v>
      </c>
      <c r="G269" s="13">
        <f t="shared" si="14"/>
        <v>269606.71167206031</v>
      </c>
      <c r="H269" s="7">
        <f t="shared" si="15"/>
        <v>0.25598758846866093</v>
      </c>
    </row>
    <row r="270" spans="1:8" x14ac:dyDescent="0.25">
      <c r="A270" s="19" t="s">
        <v>534</v>
      </c>
      <c r="B270" s="24">
        <v>1</v>
      </c>
      <c r="C270" s="22" t="s">
        <v>535</v>
      </c>
      <c r="D270" s="5">
        <v>5065448.2063896293</v>
      </c>
      <c r="E270" s="12">
        <v>864351.26048953261</v>
      </c>
      <c r="F270" s="7">
        <f t="shared" si="13"/>
        <v>0.17063667917860209</v>
      </c>
      <c r="G270" s="13">
        <f t="shared" si="14"/>
        <v>345740.50419581309</v>
      </c>
      <c r="H270" s="7">
        <f t="shared" si="15"/>
        <v>6.825467167144085E-2</v>
      </c>
    </row>
    <row r="271" spans="1:8" x14ac:dyDescent="0.25">
      <c r="A271" s="19" t="s">
        <v>536</v>
      </c>
      <c r="B271" s="24">
        <v>1</v>
      </c>
      <c r="C271" s="22" t="s">
        <v>537</v>
      </c>
      <c r="D271" s="5">
        <v>0</v>
      </c>
      <c r="E271" s="12">
        <v>0</v>
      </c>
      <c r="F271" s="7">
        <f t="shared" si="13"/>
        <v>0</v>
      </c>
      <c r="G271" s="13">
        <f t="shared" si="14"/>
        <v>0</v>
      </c>
      <c r="H271" s="7">
        <f t="shared" si="15"/>
        <v>0</v>
      </c>
    </row>
    <row r="272" spans="1:8" x14ac:dyDescent="0.25">
      <c r="A272" s="19" t="s">
        <v>538</v>
      </c>
      <c r="B272" s="24">
        <v>1</v>
      </c>
      <c r="C272" s="22" t="s">
        <v>539</v>
      </c>
      <c r="D272" s="5">
        <v>3008332.200946867</v>
      </c>
      <c r="E272" s="12">
        <v>183886.7106199784</v>
      </c>
      <c r="F272" s="7">
        <f t="shared" si="13"/>
        <v>6.1125799392135083E-2</v>
      </c>
      <c r="G272" s="13">
        <f t="shared" si="14"/>
        <v>73554.684247991361</v>
      </c>
      <c r="H272" s="7">
        <f t="shared" si="15"/>
        <v>2.4450319756854032E-2</v>
      </c>
    </row>
    <row r="273" spans="1:8" x14ac:dyDescent="0.25">
      <c r="A273" s="19" t="s">
        <v>540</v>
      </c>
      <c r="B273" s="24">
        <v>1</v>
      </c>
      <c r="C273" s="22" t="s">
        <v>541</v>
      </c>
      <c r="D273" s="5">
        <v>1106100.5637643896</v>
      </c>
      <c r="E273" s="12">
        <v>433492.86332379765</v>
      </c>
      <c r="F273" s="7">
        <f t="shared" si="13"/>
        <v>0.39191089628278675</v>
      </c>
      <c r="G273" s="13">
        <f t="shared" si="14"/>
        <v>173397.14532951906</v>
      </c>
      <c r="H273" s="7">
        <f t="shared" si="15"/>
        <v>0.15676435851311471</v>
      </c>
    </row>
    <row r="274" spans="1:8" x14ac:dyDescent="0.25">
      <c r="A274" s="19" t="s">
        <v>542</v>
      </c>
      <c r="B274" s="24">
        <v>1</v>
      </c>
      <c r="C274" s="22" t="s">
        <v>543</v>
      </c>
      <c r="D274" s="5">
        <v>66189.939771642312</v>
      </c>
      <c r="E274" s="12">
        <v>4374.8578283687339</v>
      </c>
      <c r="F274" s="7">
        <f t="shared" si="13"/>
        <v>6.6095510034638982E-2</v>
      </c>
      <c r="G274" s="13">
        <f t="shared" si="14"/>
        <v>1749.9431313474936</v>
      </c>
      <c r="H274" s="7">
        <f t="shared" si="15"/>
        <v>2.643820401385559E-2</v>
      </c>
    </row>
    <row r="275" spans="1:8" x14ac:dyDescent="0.25">
      <c r="A275" s="19" t="s">
        <v>544</v>
      </c>
      <c r="B275" s="24">
        <v>1</v>
      </c>
      <c r="C275" s="22" t="s">
        <v>545</v>
      </c>
      <c r="D275" s="5">
        <v>500039.09657040931</v>
      </c>
      <c r="E275" s="12">
        <v>135854.48432355915</v>
      </c>
      <c r="F275" s="7">
        <f t="shared" si="13"/>
        <v>0.2716877245306154</v>
      </c>
      <c r="G275" s="13">
        <f t="shared" si="14"/>
        <v>54341.793729423662</v>
      </c>
      <c r="H275" s="7">
        <f t="shared" si="15"/>
        <v>0.10867508981224616</v>
      </c>
    </row>
    <row r="276" spans="1:8" x14ac:dyDescent="0.25">
      <c r="A276" s="19" t="s">
        <v>546</v>
      </c>
      <c r="B276" s="24">
        <v>1</v>
      </c>
      <c r="C276" s="22" t="s">
        <v>547</v>
      </c>
      <c r="D276" s="5">
        <v>0</v>
      </c>
      <c r="E276" s="12">
        <v>0</v>
      </c>
      <c r="F276" s="7">
        <f t="shared" si="13"/>
        <v>0</v>
      </c>
      <c r="G276" s="13">
        <f t="shared" si="14"/>
        <v>0</v>
      </c>
      <c r="H276" s="7">
        <f t="shared" si="15"/>
        <v>0</v>
      </c>
    </row>
    <row r="277" spans="1:8" x14ac:dyDescent="0.25">
      <c r="A277" s="19" t="s">
        <v>548</v>
      </c>
      <c r="B277" s="24">
        <v>1</v>
      </c>
      <c r="C277" s="22" t="s">
        <v>549</v>
      </c>
      <c r="D277" s="5">
        <v>946873.66534338042</v>
      </c>
      <c r="E277" s="12">
        <v>589388.82097716944</v>
      </c>
      <c r="F277" s="7">
        <f t="shared" si="13"/>
        <v>0.62245771801397565</v>
      </c>
      <c r="G277" s="13">
        <f t="shared" si="14"/>
        <v>235755.52839086778</v>
      </c>
      <c r="H277" s="7">
        <f t="shared" si="15"/>
        <v>0.24898308720559026</v>
      </c>
    </row>
    <row r="278" spans="1:8" x14ac:dyDescent="0.25">
      <c r="A278" s="19" t="s">
        <v>550</v>
      </c>
      <c r="B278" s="24">
        <v>1</v>
      </c>
      <c r="C278" s="22" t="s">
        <v>551</v>
      </c>
      <c r="D278" s="5">
        <v>790951.93760955974</v>
      </c>
      <c r="E278" s="12">
        <v>181095.39289389891</v>
      </c>
      <c r="F278" s="7">
        <f t="shared" si="13"/>
        <v>0.22895878280696955</v>
      </c>
      <c r="G278" s="13">
        <f t="shared" si="14"/>
        <v>72438.157157559574</v>
      </c>
      <c r="H278" s="7">
        <f t="shared" si="15"/>
        <v>9.1583513122787827E-2</v>
      </c>
    </row>
    <row r="279" spans="1:8" x14ac:dyDescent="0.25">
      <c r="A279" s="19" t="s">
        <v>552</v>
      </c>
      <c r="B279" s="24">
        <v>1</v>
      </c>
      <c r="C279" s="22" t="s">
        <v>553</v>
      </c>
      <c r="D279" s="5">
        <v>1299067.9385702296</v>
      </c>
      <c r="E279" s="12">
        <v>1015010.9719214526</v>
      </c>
      <c r="F279" s="7">
        <f t="shared" si="13"/>
        <v>0.78133786677745765</v>
      </c>
      <c r="G279" s="13">
        <f t="shared" si="14"/>
        <v>406004.38876858103</v>
      </c>
      <c r="H279" s="7">
        <f t="shared" si="15"/>
        <v>0.31253514671098309</v>
      </c>
    </row>
    <row r="280" spans="1:8" x14ac:dyDescent="0.25">
      <c r="A280" s="19" t="s">
        <v>554</v>
      </c>
      <c r="B280" s="24">
        <v>1</v>
      </c>
      <c r="C280" s="22" t="s">
        <v>555</v>
      </c>
      <c r="D280" s="5">
        <v>462500.10998686793</v>
      </c>
      <c r="E280" s="12">
        <v>319429.8769592045</v>
      </c>
      <c r="F280" s="7">
        <f t="shared" si="13"/>
        <v>0.69065902918006716</v>
      </c>
      <c r="G280" s="13">
        <f t="shared" si="14"/>
        <v>127771.95078368181</v>
      </c>
      <c r="H280" s="7">
        <f t="shared" si="15"/>
        <v>0.2762636116720269</v>
      </c>
    </row>
    <row r="281" spans="1:8" x14ac:dyDescent="0.25">
      <c r="A281" s="19" t="s">
        <v>556</v>
      </c>
      <c r="B281" s="24">
        <v>1</v>
      </c>
      <c r="C281" s="22" t="s">
        <v>557</v>
      </c>
      <c r="D281" s="5">
        <v>1345.5834900699556</v>
      </c>
      <c r="E281" s="12">
        <v>1018.8844880334957</v>
      </c>
      <c r="F281" s="7">
        <f t="shared" si="13"/>
        <v>0.75720644282022576</v>
      </c>
      <c r="G281" s="13">
        <f t="shared" si="14"/>
        <v>407.5537952133983</v>
      </c>
      <c r="H281" s="7">
        <f t="shared" si="15"/>
        <v>0.30288257712809036</v>
      </c>
    </row>
    <row r="282" spans="1:8" x14ac:dyDescent="0.25">
      <c r="A282" s="19" t="s">
        <v>558</v>
      </c>
      <c r="B282" s="24">
        <v>1</v>
      </c>
      <c r="C282" s="22" t="s">
        <v>559</v>
      </c>
      <c r="D282" s="5">
        <v>205222.0187143567</v>
      </c>
      <c r="E282" s="12">
        <v>47565.226371264209</v>
      </c>
      <c r="F282" s="7">
        <f t="shared" si="13"/>
        <v>0.23177447853424069</v>
      </c>
      <c r="G282" s="13">
        <f t="shared" si="14"/>
        <v>19026.090548505683</v>
      </c>
      <c r="H282" s="7">
        <f t="shared" si="15"/>
        <v>9.2709791413696271E-2</v>
      </c>
    </row>
    <row r="283" spans="1:8" x14ac:dyDescent="0.25">
      <c r="A283" s="19" t="s">
        <v>560</v>
      </c>
      <c r="B283" s="24">
        <v>1</v>
      </c>
      <c r="C283" s="22" t="s">
        <v>561</v>
      </c>
      <c r="D283" s="5">
        <v>375119.92959733092</v>
      </c>
      <c r="E283" s="12">
        <v>221915.72890629896</v>
      </c>
      <c r="F283" s="7">
        <f t="shared" si="13"/>
        <v>0.59158608060230866</v>
      </c>
      <c r="G283" s="13">
        <f t="shared" si="14"/>
        <v>88766.291562519589</v>
      </c>
      <c r="H283" s="7">
        <f t="shared" si="15"/>
        <v>0.23663443224092348</v>
      </c>
    </row>
    <row r="284" spans="1:8" x14ac:dyDescent="0.25">
      <c r="A284" s="19" t="s">
        <v>562</v>
      </c>
      <c r="B284" s="24">
        <v>1</v>
      </c>
      <c r="C284" s="22" t="s">
        <v>563</v>
      </c>
      <c r="D284" s="5">
        <v>1287845.1671979092</v>
      </c>
      <c r="E284" s="12">
        <v>827452.95001521078</v>
      </c>
      <c r="F284" s="7">
        <f t="shared" si="13"/>
        <v>0.64250965185169051</v>
      </c>
      <c r="G284" s="13">
        <f t="shared" si="14"/>
        <v>330981.18000608432</v>
      </c>
      <c r="H284" s="7">
        <f t="shared" si="15"/>
        <v>0.25700386074067622</v>
      </c>
    </row>
    <row r="285" spans="1:8" x14ac:dyDescent="0.25">
      <c r="A285" s="19" t="s">
        <v>564</v>
      </c>
      <c r="B285" s="24">
        <v>1</v>
      </c>
      <c r="C285" s="22" t="s">
        <v>565</v>
      </c>
      <c r="D285" s="5">
        <v>323789.25231540872</v>
      </c>
      <c r="E285" s="12">
        <v>47941.639155091492</v>
      </c>
      <c r="F285" s="7">
        <f t="shared" si="13"/>
        <v>0.14806433138920469</v>
      </c>
      <c r="G285" s="13">
        <f t="shared" si="14"/>
        <v>19176.655662036599</v>
      </c>
      <c r="H285" s="7">
        <f t="shared" si="15"/>
        <v>5.9225732555681886E-2</v>
      </c>
    </row>
    <row r="286" spans="1:8" x14ac:dyDescent="0.25">
      <c r="A286" s="19" t="s">
        <v>566</v>
      </c>
      <c r="B286" s="24">
        <v>1</v>
      </c>
      <c r="C286" s="22" t="s">
        <v>567</v>
      </c>
      <c r="D286" s="5">
        <v>286377.16249888303</v>
      </c>
      <c r="E286" s="12">
        <v>240097.14041176307</v>
      </c>
      <c r="F286" s="7">
        <f t="shared" si="13"/>
        <v>0.838394857734857</v>
      </c>
      <c r="G286" s="13">
        <f t="shared" si="14"/>
        <v>96038.856164705241</v>
      </c>
      <c r="H286" s="7">
        <f t="shared" si="15"/>
        <v>0.33535794309394285</v>
      </c>
    </row>
    <row r="287" spans="1:8" x14ac:dyDescent="0.25">
      <c r="A287" s="19" t="s">
        <v>568</v>
      </c>
      <c r="B287" s="24">
        <v>1</v>
      </c>
      <c r="C287" s="22" t="s">
        <v>569</v>
      </c>
      <c r="D287" s="5">
        <v>634806.23652315827</v>
      </c>
      <c r="E287" s="12">
        <v>516969.28831762908</v>
      </c>
      <c r="F287" s="7">
        <f t="shared" si="13"/>
        <v>0.81437336083696399</v>
      </c>
      <c r="G287" s="13">
        <f t="shared" si="14"/>
        <v>206787.71532705164</v>
      </c>
      <c r="H287" s="7">
        <f t="shared" si="15"/>
        <v>0.32574934433478564</v>
      </c>
    </row>
    <row r="288" spans="1:8" x14ac:dyDescent="0.25">
      <c r="A288" s="19" t="s">
        <v>570</v>
      </c>
      <c r="B288" s="24">
        <v>1</v>
      </c>
      <c r="C288" s="22" t="s">
        <v>571</v>
      </c>
      <c r="D288" s="5">
        <v>955283.10734663415</v>
      </c>
      <c r="E288" s="12">
        <v>698155.95814663928</v>
      </c>
      <c r="F288" s="7">
        <f t="shared" si="13"/>
        <v>0.7308367046140033</v>
      </c>
      <c r="G288" s="13">
        <f t="shared" si="14"/>
        <v>279262.38325865573</v>
      </c>
      <c r="H288" s="7">
        <f t="shared" si="15"/>
        <v>0.29233468184560135</v>
      </c>
    </row>
    <row r="289" spans="1:8" x14ac:dyDescent="0.25">
      <c r="A289" s="19" t="s">
        <v>572</v>
      </c>
      <c r="B289" s="24">
        <v>1</v>
      </c>
      <c r="C289" s="22" t="s">
        <v>573</v>
      </c>
      <c r="D289" s="5">
        <v>926275.81856727239</v>
      </c>
      <c r="E289" s="12">
        <v>715982.7501755429</v>
      </c>
      <c r="F289" s="7">
        <f t="shared" si="13"/>
        <v>0.77296927742645527</v>
      </c>
      <c r="G289" s="13">
        <f t="shared" si="14"/>
        <v>286393.10007021716</v>
      </c>
      <c r="H289" s="7">
        <f t="shared" si="15"/>
        <v>0.30918771097058212</v>
      </c>
    </row>
    <row r="290" spans="1:8" x14ac:dyDescent="0.25">
      <c r="A290" s="19" t="s">
        <v>574</v>
      </c>
      <c r="B290" s="24">
        <v>1</v>
      </c>
      <c r="C290" s="22" t="s">
        <v>575</v>
      </c>
      <c r="D290" s="5">
        <v>616179.5951096667</v>
      </c>
      <c r="E290" s="12">
        <v>410874.03362961829</v>
      </c>
      <c r="F290" s="7">
        <f t="shared" si="13"/>
        <v>0.66680889287885547</v>
      </c>
      <c r="G290" s="13">
        <f t="shared" si="14"/>
        <v>164349.61345184734</v>
      </c>
      <c r="H290" s="7">
        <f t="shared" si="15"/>
        <v>0.26672355715154222</v>
      </c>
    </row>
    <row r="291" spans="1:8" x14ac:dyDescent="0.25">
      <c r="A291" s="19" t="s">
        <v>576</v>
      </c>
      <c r="B291" s="24">
        <v>1</v>
      </c>
      <c r="C291" s="22" t="s">
        <v>577</v>
      </c>
      <c r="D291" s="5">
        <v>0</v>
      </c>
      <c r="E291" s="12">
        <v>0</v>
      </c>
      <c r="F291" s="7">
        <f t="shared" si="13"/>
        <v>0</v>
      </c>
      <c r="G291" s="13">
        <f t="shared" si="14"/>
        <v>0</v>
      </c>
      <c r="H291" s="7">
        <f t="shared" si="15"/>
        <v>0</v>
      </c>
    </row>
    <row r="292" spans="1:8" x14ac:dyDescent="0.25">
      <c r="A292" s="19" t="s">
        <v>578</v>
      </c>
      <c r="B292" s="24">
        <v>1</v>
      </c>
      <c r="C292" s="22" t="s">
        <v>579</v>
      </c>
      <c r="D292" s="5">
        <v>2498225.63</v>
      </c>
      <c r="E292" s="12">
        <v>1687089.0964198578</v>
      </c>
      <c r="F292" s="7">
        <f t="shared" si="13"/>
        <v>0.67531494199739595</v>
      </c>
      <c r="G292" s="13">
        <f t="shared" si="14"/>
        <v>674835.63856794313</v>
      </c>
      <c r="H292" s="7">
        <f t="shared" si="15"/>
        <v>0.27012597679895839</v>
      </c>
    </row>
    <row r="293" spans="1:8" x14ac:dyDescent="0.25">
      <c r="A293" s="19" t="s">
        <v>580</v>
      </c>
      <c r="B293" s="24">
        <v>1</v>
      </c>
      <c r="C293" s="22" t="s">
        <v>581</v>
      </c>
      <c r="D293" s="5">
        <v>824377.67981279432</v>
      </c>
      <c r="E293" s="12">
        <v>124235.9324112421</v>
      </c>
      <c r="F293" s="7">
        <f t="shared" si="13"/>
        <v>0.15070268816527699</v>
      </c>
      <c r="G293" s="13">
        <f t="shared" si="14"/>
        <v>49694.372964496841</v>
      </c>
      <c r="H293" s="7">
        <f t="shared" si="15"/>
        <v>6.0281075266110797E-2</v>
      </c>
    </row>
    <row r="294" spans="1:8" x14ac:dyDescent="0.25">
      <c r="A294" s="19" t="s">
        <v>582</v>
      </c>
      <c r="B294" s="24">
        <v>1</v>
      </c>
      <c r="C294" s="22" t="s">
        <v>583</v>
      </c>
      <c r="D294" s="5">
        <v>0</v>
      </c>
      <c r="E294" s="12">
        <v>0</v>
      </c>
      <c r="F294" s="7">
        <f t="shared" si="13"/>
        <v>0</v>
      </c>
      <c r="G294" s="13">
        <f t="shared" si="14"/>
        <v>0</v>
      </c>
      <c r="H294" s="7">
        <f t="shared" si="15"/>
        <v>0</v>
      </c>
    </row>
    <row r="295" spans="1:8" x14ac:dyDescent="0.25">
      <c r="A295" s="19" t="s">
        <v>584</v>
      </c>
      <c r="B295" s="24">
        <v>1</v>
      </c>
      <c r="C295" s="22" t="s">
        <v>585</v>
      </c>
      <c r="D295" s="5">
        <v>190107.35463366599</v>
      </c>
      <c r="E295" s="12">
        <v>129917.89333170351</v>
      </c>
      <c r="F295" s="7">
        <f t="shared" si="13"/>
        <v>0.68339225266720127</v>
      </c>
      <c r="G295" s="13">
        <f t="shared" si="14"/>
        <v>51967.15733268141</v>
      </c>
      <c r="H295" s="7">
        <f t="shared" si="15"/>
        <v>0.27335690106688054</v>
      </c>
    </row>
    <row r="296" spans="1:8" x14ac:dyDescent="0.25">
      <c r="A296" s="19" t="s">
        <v>586</v>
      </c>
      <c r="B296" s="24">
        <v>1</v>
      </c>
      <c r="C296" s="22" t="s">
        <v>587</v>
      </c>
      <c r="D296" s="5">
        <v>252664.95745109633</v>
      </c>
      <c r="E296" s="12">
        <v>159797.58478717023</v>
      </c>
      <c r="F296" s="7">
        <f t="shared" si="13"/>
        <v>0.63244854529579664</v>
      </c>
      <c r="G296" s="13">
        <f t="shared" si="14"/>
        <v>63919.033914868094</v>
      </c>
      <c r="H296" s="7">
        <f t="shared" si="15"/>
        <v>0.25297941811831864</v>
      </c>
    </row>
    <row r="297" spans="1:8" x14ac:dyDescent="0.25">
      <c r="A297" s="19" t="s">
        <v>588</v>
      </c>
      <c r="B297" s="24">
        <v>1</v>
      </c>
      <c r="C297" s="22" t="s">
        <v>589</v>
      </c>
      <c r="D297" s="5">
        <v>311481.63879010966</v>
      </c>
      <c r="E297" s="12">
        <v>248649.78183087258</v>
      </c>
      <c r="F297" s="7">
        <f t="shared" si="13"/>
        <v>0.79828070378949045</v>
      </c>
      <c r="G297" s="13">
        <f t="shared" si="14"/>
        <v>99459.912732349039</v>
      </c>
      <c r="H297" s="7">
        <f t="shared" si="15"/>
        <v>0.31931228151579621</v>
      </c>
    </row>
    <row r="298" spans="1:8" x14ac:dyDescent="0.25">
      <c r="A298" s="19" t="s">
        <v>590</v>
      </c>
      <c r="B298" s="24">
        <v>1</v>
      </c>
      <c r="C298" s="22" t="s">
        <v>591</v>
      </c>
      <c r="D298" s="5">
        <v>15491.276944170364</v>
      </c>
      <c r="E298" s="12">
        <v>10309.280604250185</v>
      </c>
      <c r="F298" s="7">
        <f t="shared" si="13"/>
        <v>0.6654894003511922</v>
      </c>
      <c r="G298" s="13">
        <f t="shared" si="14"/>
        <v>4123.7122417000746</v>
      </c>
      <c r="H298" s="7">
        <f t="shared" si="15"/>
        <v>0.26619576014047691</v>
      </c>
    </row>
    <row r="299" spans="1:8" x14ac:dyDescent="0.25">
      <c r="A299" s="19" t="s">
        <v>592</v>
      </c>
      <c r="B299" s="24">
        <v>1</v>
      </c>
      <c r="C299" s="22" t="s">
        <v>593</v>
      </c>
      <c r="D299" s="5">
        <v>1304993.5657941375</v>
      </c>
      <c r="E299" s="12">
        <v>583444.41245842353</v>
      </c>
      <c r="F299" s="7">
        <f t="shared" si="13"/>
        <v>0.44708604528894802</v>
      </c>
      <c r="G299" s="13">
        <f t="shared" si="14"/>
        <v>233377.76498336942</v>
      </c>
      <c r="H299" s="7">
        <f t="shared" si="15"/>
        <v>0.17883441811557921</v>
      </c>
    </row>
    <row r="300" spans="1:8" x14ac:dyDescent="0.25">
      <c r="A300" s="19" t="s">
        <v>594</v>
      </c>
      <c r="B300" s="24">
        <v>1</v>
      </c>
      <c r="C300" s="22" t="s">
        <v>595</v>
      </c>
      <c r="D300" s="5">
        <v>887395.38391271443</v>
      </c>
      <c r="E300" s="12">
        <v>636393.1684514801</v>
      </c>
      <c r="F300" s="7">
        <f t="shared" si="13"/>
        <v>0.71714726038520471</v>
      </c>
      <c r="G300" s="13">
        <f t="shared" si="14"/>
        <v>254557.26738059206</v>
      </c>
      <c r="H300" s="7">
        <f t="shared" si="15"/>
        <v>0.28685890415408188</v>
      </c>
    </row>
    <row r="301" spans="1:8" x14ac:dyDescent="0.25">
      <c r="A301" s="19" t="s">
        <v>596</v>
      </c>
      <c r="B301" s="24">
        <v>1</v>
      </c>
      <c r="C301" s="22" t="s">
        <v>597</v>
      </c>
      <c r="D301" s="5">
        <v>0</v>
      </c>
      <c r="E301" s="12">
        <v>0</v>
      </c>
      <c r="F301" s="7">
        <f t="shared" si="13"/>
        <v>0</v>
      </c>
      <c r="G301" s="13">
        <f t="shared" si="14"/>
        <v>0</v>
      </c>
      <c r="H301" s="7">
        <f t="shared" si="15"/>
        <v>0</v>
      </c>
    </row>
    <row r="302" spans="1:8" x14ac:dyDescent="0.25">
      <c r="A302" s="19" t="s">
        <v>598</v>
      </c>
      <c r="B302" s="24">
        <v>1</v>
      </c>
      <c r="C302" s="22" t="s">
        <v>599</v>
      </c>
      <c r="D302" s="5">
        <v>430839.25347591762</v>
      </c>
      <c r="E302" s="12">
        <v>329514.29664383031</v>
      </c>
      <c r="F302" s="7">
        <f t="shared" si="13"/>
        <v>0.76481957942638801</v>
      </c>
      <c r="G302" s="13">
        <f t="shared" si="14"/>
        <v>131805.71865753212</v>
      </c>
      <c r="H302" s="7">
        <f t="shared" si="15"/>
        <v>0.30592783177055521</v>
      </c>
    </row>
    <row r="303" spans="1:8" x14ac:dyDescent="0.25">
      <c r="A303" s="19" t="s">
        <v>600</v>
      </c>
      <c r="B303" s="24">
        <v>1</v>
      </c>
      <c r="C303" s="22" t="s">
        <v>601</v>
      </c>
      <c r="D303" s="5">
        <v>554916.50308117631</v>
      </c>
      <c r="E303" s="12">
        <v>500423.08604138723</v>
      </c>
      <c r="F303" s="7">
        <f t="shared" si="13"/>
        <v>0.90179888913518669</v>
      </c>
      <c r="G303" s="13">
        <f t="shared" si="14"/>
        <v>200169.23441655491</v>
      </c>
      <c r="H303" s="7">
        <f t="shared" si="15"/>
        <v>0.36071955565407476</v>
      </c>
    </row>
    <row r="304" spans="1:8" x14ac:dyDescent="0.25">
      <c r="A304" s="19" t="s">
        <v>602</v>
      </c>
      <c r="B304" s="24">
        <v>1</v>
      </c>
      <c r="C304" s="22" t="s">
        <v>603</v>
      </c>
      <c r="D304" s="5">
        <v>1543146.7008039532</v>
      </c>
      <c r="E304" s="12">
        <v>507337.69583520916</v>
      </c>
      <c r="F304" s="7">
        <f t="shared" si="13"/>
        <v>0.32876828597753854</v>
      </c>
      <c r="G304" s="13">
        <f t="shared" si="14"/>
        <v>202935.07833408366</v>
      </c>
      <c r="H304" s="7">
        <f t="shared" si="15"/>
        <v>0.1315073143910154</v>
      </c>
    </row>
    <row r="305" spans="1:8" x14ac:dyDescent="0.25">
      <c r="A305" s="19" t="s">
        <v>604</v>
      </c>
      <c r="B305" s="24">
        <v>1</v>
      </c>
      <c r="C305" s="22" t="s">
        <v>605</v>
      </c>
      <c r="D305" s="5">
        <v>1267361.0198249251</v>
      </c>
      <c r="E305" s="12">
        <v>511619.92273332091</v>
      </c>
      <c r="F305" s="7">
        <f t="shared" si="13"/>
        <v>0.40368917359001366</v>
      </c>
      <c r="G305" s="13">
        <f t="shared" si="14"/>
        <v>204647.96909332837</v>
      </c>
      <c r="H305" s="7">
        <f t="shared" si="15"/>
        <v>0.16147566943600547</v>
      </c>
    </row>
    <row r="306" spans="1:8" x14ac:dyDescent="0.25">
      <c r="A306" s="19" t="s">
        <v>606</v>
      </c>
      <c r="B306" s="24">
        <v>1</v>
      </c>
      <c r="C306" s="22" t="s">
        <v>607</v>
      </c>
      <c r="D306" s="5">
        <v>32861.762480759025</v>
      </c>
      <c r="E306" s="12">
        <v>23055.007898200573</v>
      </c>
      <c r="F306" s="7">
        <f t="shared" si="13"/>
        <v>0.7015755138422527</v>
      </c>
      <c r="G306" s="13">
        <f t="shared" si="14"/>
        <v>9222.0031592802297</v>
      </c>
      <c r="H306" s="7">
        <f t="shared" si="15"/>
        <v>0.2806302055369011</v>
      </c>
    </row>
    <row r="307" spans="1:8" x14ac:dyDescent="0.25">
      <c r="A307" s="19" t="s">
        <v>608</v>
      </c>
      <c r="B307" s="24">
        <v>1</v>
      </c>
      <c r="C307" s="22" t="s">
        <v>609</v>
      </c>
      <c r="D307" s="5">
        <v>2887888.7599321161</v>
      </c>
      <c r="E307" s="12">
        <v>698071.0780784759</v>
      </c>
      <c r="F307" s="7">
        <f t="shared" si="13"/>
        <v>0.24172367293499389</v>
      </c>
      <c r="G307" s="13">
        <f t="shared" si="14"/>
        <v>279228.43123139039</v>
      </c>
      <c r="H307" s="7">
        <f t="shared" si="15"/>
        <v>9.6689469173997566E-2</v>
      </c>
    </row>
    <row r="308" spans="1:8" x14ac:dyDescent="0.25">
      <c r="A308" s="19" t="s">
        <v>610</v>
      </c>
      <c r="B308" s="24">
        <v>1</v>
      </c>
      <c r="C308" s="22" t="s">
        <v>611</v>
      </c>
      <c r="D308" s="5">
        <v>1518430.3539046147</v>
      </c>
      <c r="E308" s="12">
        <v>1193363.7680224851</v>
      </c>
      <c r="F308" s="7">
        <f t="shared" si="13"/>
        <v>0.78591933107354772</v>
      </c>
      <c r="G308" s="13">
        <f t="shared" si="14"/>
        <v>477345.50720899407</v>
      </c>
      <c r="H308" s="7">
        <f t="shared" si="15"/>
        <v>0.31436773242941912</v>
      </c>
    </row>
    <row r="309" spans="1:8" x14ac:dyDescent="0.25">
      <c r="A309" s="19" t="s">
        <v>612</v>
      </c>
      <c r="B309" s="24">
        <v>1</v>
      </c>
      <c r="C309" s="22" t="s">
        <v>613</v>
      </c>
      <c r="D309" s="5">
        <v>814190.92413201474</v>
      </c>
      <c r="E309" s="12">
        <v>106031.40148324045</v>
      </c>
      <c r="F309" s="7">
        <f t="shared" si="13"/>
        <v>0.13022916166288323</v>
      </c>
      <c r="G309" s="13">
        <f t="shared" si="14"/>
        <v>42412.560593296184</v>
      </c>
      <c r="H309" s="7">
        <f t="shared" si="15"/>
        <v>5.2091664665153303E-2</v>
      </c>
    </row>
    <row r="310" spans="1:8" x14ac:dyDescent="0.25">
      <c r="A310" s="19" t="s">
        <v>614</v>
      </c>
      <c r="B310" s="24">
        <v>1</v>
      </c>
      <c r="C310" s="22" t="s">
        <v>615</v>
      </c>
      <c r="D310" s="5">
        <v>2549151.5963647114</v>
      </c>
      <c r="E310" s="12">
        <v>990837.71320941241</v>
      </c>
      <c r="F310" s="7">
        <f t="shared" si="13"/>
        <v>0.38869313014668255</v>
      </c>
      <c r="G310" s="13">
        <f t="shared" si="14"/>
        <v>396335.08528376499</v>
      </c>
      <c r="H310" s="7">
        <f t="shared" si="15"/>
        <v>0.15547725205867305</v>
      </c>
    </row>
    <row r="311" spans="1:8" x14ac:dyDescent="0.25">
      <c r="A311" s="19" t="s">
        <v>616</v>
      </c>
      <c r="B311" s="24">
        <v>1</v>
      </c>
      <c r="C311" s="22" t="s">
        <v>617</v>
      </c>
      <c r="D311" s="5">
        <v>1441722.5516383809</v>
      </c>
      <c r="E311" s="12">
        <v>380640.50223672407</v>
      </c>
      <c r="F311" s="7">
        <f t="shared" si="13"/>
        <v>0.26401785961117297</v>
      </c>
      <c r="G311" s="13">
        <f t="shared" si="14"/>
        <v>152256.20089468962</v>
      </c>
      <c r="H311" s="7">
        <f t="shared" si="15"/>
        <v>0.10560714384446918</v>
      </c>
    </row>
    <row r="312" spans="1:8" x14ac:dyDescent="0.25">
      <c r="A312" s="19" t="s">
        <v>618</v>
      </c>
      <c r="B312" s="24">
        <v>1</v>
      </c>
      <c r="C312" s="22" t="s">
        <v>619</v>
      </c>
      <c r="D312" s="5">
        <v>713855.01461712259</v>
      </c>
      <c r="E312" s="12">
        <v>599770.47332429548</v>
      </c>
      <c r="F312" s="7">
        <f t="shared" si="13"/>
        <v>0.84018527718262714</v>
      </c>
      <c r="G312" s="13">
        <f t="shared" si="14"/>
        <v>239908.18932971821</v>
      </c>
      <c r="H312" s="7">
        <f t="shared" si="15"/>
        <v>0.33607411087305089</v>
      </c>
    </row>
    <row r="313" spans="1:8" x14ac:dyDescent="0.25">
      <c r="A313" s="19" t="s">
        <v>620</v>
      </c>
      <c r="B313" s="24">
        <v>1</v>
      </c>
      <c r="C313" s="22" t="s">
        <v>621</v>
      </c>
      <c r="D313" s="5">
        <v>1200.3642681513884</v>
      </c>
      <c r="E313" s="12">
        <v>650.37000017473895</v>
      </c>
      <c r="F313" s="7">
        <f t="shared" si="13"/>
        <v>0.5418105298788477</v>
      </c>
      <c r="G313" s="13">
        <f t="shared" si="14"/>
        <v>260.1480000698956</v>
      </c>
      <c r="H313" s="7">
        <f t="shared" si="15"/>
        <v>0.2167242119515391</v>
      </c>
    </row>
    <row r="314" spans="1:8" x14ac:dyDescent="0.25">
      <c r="A314" s="19" t="s">
        <v>622</v>
      </c>
      <c r="B314" s="24">
        <v>1</v>
      </c>
      <c r="C314" s="22" t="s">
        <v>623</v>
      </c>
      <c r="D314" s="5">
        <v>2223670.9813678069</v>
      </c>
      <c r="E314" s="12">
        <v>1448661.3834361581</v>
      </c>
      <c r="F314" s="7">
        <f t="shared" si="13"/>
        <v>0.65147290025121829</v>
      </c>
      <c r="G314" s="13">
        <f t="shared" si="14"/>
        <v>579464.55337446323</v>
      </c>
      <c r="H314" s="7">
        <f t="shared" si="15"/>
        <v>0.26058916010048733</v>
      </c>
    </row>
    <row r="315" spans="1:8" x14ac:dyDescent="0.25">
      <c r="A315" s="19" t="s">
        <v>624</v>
      </c>
      <c r="B315" s="24">
        <v>1</v>
      </c>
      <c r="C315" s="22" t="s">
        <v>625</v>
      </c>
      <c r="D315" s="5">
        <v>918620.50656578969</v>
      </c>
      <c r="E315" s="12">
        <v>338281.43034927105</v>
      </c>
      <c r="F315" s="7">
        <f t="shared" si="13"/>
        <v>0.36824937820506193</v>
      </c>
      <c r="G315" s="13">
        <f t="shared" si="14"/>
        <v>135312.57213970841</v>
      </c>
      <c r="H315" s="7">
        <f t="shared" si="15"/>
        <v>0.14729975128202477</v>
      </c>
    </row>
    <row r="316" spans="1:8" x14ac:dyDescent="0.25">
      <c r="A316" s="19" t="s">
        <v>626</v>
      </c>
      <c r="B316" s="24">
        <v>1</v>
      </c>
      <c r="C316" s="22" t="s">
        <v>627</v>
      </c>
      <c r="D316" s="5">
        <v>901416.35395444289</v>
      </c>
      <c r="E316" s="12">
        <v>577751.75616696884</v>
      </c>
      <c r="F316" s="7">
        <f t="shared" si="13"/>
        <v>0.64093773496832751</v>
      </c>
      <c r="G316" s="13">
        <f t="shared" si="14"/>
        <v>231100.70246678754</v>
      </c>
      <c r="H316" s="7">
        <f t="shared" si="15"/>
        <v>0.25637509398733099</v>
      </c>
    </row>
    <row r="317" spans="1:8" x14ac:dyDescent="0.25">
      <c r="A317" s="19" t="s">
        <v>628</v>
      </c>
      <c r="B317" s="24">
        <v>1</v>
      </c>
      <c r="C317" s="22" t="s">
        <v>629</v>
      </c>
      <c r="D317" s="5">
        <v>86806.217745987655</v>
      </c>
      <c r="E317" s="12">
        <v>73867.263305005705</v>
      </c>
      <c r="F317" s="7">
        <f t="shared" si="13"/>
        <v>0.8509443819007998</v>
      </c>
      <c r="G317" s="13">
        <f t="shared" si="14"/>
        <v>29546.905322002283</v>
      </c>
      <c r="H317" s="7">
        <f t="shared" si="15"/>
        <v>0.34037775276031995</v>
      </c>
    </row>
    <row r="318" spans="1:8" x14ac:dyDescent="0.25">
      <c r="A318" s="19" t="s">
        <v>630</v>
      </c>
      <c r="B318" s="24">
        <v>1</v>
      </c>
      <c r="C318" s="22" t="s">
        <v>631</v>
      </c>
      <c r="D318" s="5">
        <v>552232.48259698378</v>
      </c>
      <c r="E318" s="12">
        <v>489833.82974864752</v>
      </c>
      <c r="F318" s="7">
        <f t="shared" si="13"/>
        <v>0.88700655101834269</v>
      </c>
      <c r="G318" s="13">
        <f t="shared" si="14"/>
        <v>195933.53189945902</v>
      </c>
      <c r="H318" s="7">
        <f t="shared" si="15"/>
        <v>0.35480262040733707</v>
      </c>
    </row>
    <row r="319" spans="1:8" x14ac:dyDescent="0.25">
      <c r="A319" s="19" t="s">
        <v>632</v>
      </c>
      <c r="B319" s="24">
        <v>1</v>
      </c>
      <c r="C319" s="22" t="s">
        <v>633</v>
      </c>
      <c r="D319" s="5">
        <v>183133.59831109169</v>
      </c>
      <c r="E319" s="12">
        <v>131352.37449128379</v>
      </c>
      <c r="F319" s="7">
        <f t="shared" si="13"/>
        <v>0.71724891392213908</v>
      </c>
      <c r="G319" s="13">
        <f t="shared" si="14"/>
        <v>52540.949796513516</v>
      </c>
      <c r="H319" s="7">
        <f t="shared" si="15"/>
        <v>0.2868995655688556</v>
      </c>
    </row>
    <row r="320" spans="1:8" x14ac:dyDescent="0.25">
      <c r="A320" s="19" t="s">
        <v>634</v>
      </c>
      <c r="B320" s="24">
        <v>1</v>
      </c>
      <c r="C320" s="22" t="s">
        <v>635</v>
      </c>
      <c r="D320" s="5">
        <v>1400390.5</v>
      </c>
      <c r="E320" s="12">
        <v>694359.12802584271</v>
      </c>
      <c r="F320" s="7">
        <f t="shared" si="13"/>
        <v>0.49583250388076949</v>
      </c>
      <c r="G320" s="13">
        <f t="shared" si="14"/>
        <v>277743.65121033712</v>
      </c>
      <c r="H320" s="7">
        <f t="shared" si="15"/>
        <v>0.19833300155230782</v>
      </c>
    </row>
    <row r="321" spans="1:8" x14ac:dyDescent="0.25">
      <c r="A321" s="19" t="s">
        <v>636</v>
      </c>
      <c r="B321" s="24">
        <v>1</v>
      </c>
      <c r="C321" s="22" t="s">
        <v>637</v>
      </c>
      <c r="D321" s="5">
        <v>514610.00550794759</v>
      </c>
      <c r="E321" s="12">
        <v>398230.63126311236</v>
      </c>
      <c r="F321" s="7">
        <f t="shared" si="13"/>
        <v>0.7738493752565837</v>
      </c>
      <c r="G321" s="13">
        <f t="shared" si="14"/>
        <v>159292.25250524495</v>
      </c>
      <c r="H321" s="7">
        <f t="shared" si="15"/>
        <v>0.30953975010263352</v>
      </c>
    </row>
    <row r="322" spans="1:8" x14ac:dyDescent="0.25">
      <c r="A322" s="19" t="s">
        <v>638</v>
      </c>
      <c r="B322" s="24">
        <v>1</v>
      </c>
      <c r="C322" s="22" t="s">
        <v>639</v>
      </c>
      <c r="D322" s="5">
        <v>0</v>
      </c>
      <c r="E322" s="12">
        <v>0</v>
      </c>
      <c r="F322" s="7">
        <f t="shared" si="13"/>
        <v>0</v>
      </c>
      <c r="G322" s="13">
        <f t="shared" si="14"/>
        <v>0</v>
      </c>
      <c r="H322" s="7">
        <f t="shared" si="15"/>
        <v>0</v>
      </c>
    </row>
    <row r="323" spans="1:8" x14ac:dyDescent="0.25">
      <c r="A323" s="19" t="s">
        <v>640</v>
      </c>
      <c r="B323" s="24">
        <v>1</v>
      </c>
      <c r="C323" s="22" t="s">
        <v>641</v>
      </c>
      <c r="D323" s="5">
        <v>0</v>
      </c>
      <c r="E323" s="12">
        <v>0</v>
      </c>
      <c r="F323" s="7">
        <f t="shared" si="13"/>
        <v>0</v>
      </c>
      <c r="G323" s="13">
        <f t="shared" si="14"/>
        <v>0</v>
      </c>
      <c r="H323" s="7">
        <f t="shared" si="15"/>
        <v>0</v>
      </c>
    </row>
    <row r="324" spans="1:8" x14ac:dyDescent="0.25">
      <c r="A324" s="19" t="s">
        <v>642</v>
      </c>
      <c r="B324" s="24">
        <v>1</v>
      </c>
      <c r="C324" s="22" t="s">
        <v>643</v>
      </c>
      <c r="D324" s="5">
        <v>0</v>
      </c>
      <c r="E324" s="12">
        <v>0</v>
      </c>
      <c r="F324" s="7">
        <f t="shared" si="13"/>
        <v>0</v>
      </c>
      <c r="G324" s="13">
        <f t="shared" si="14"/>
        <v>0</v>
      </c>
      <c r="H324" s="7">
        <f t="shared" si="15"/>
        <v>0</v>
      </c>
    </row>
    <row r="325" spans="1:8" x14ac:dyDescent="0.25">
      <c r="A325" s="19" t="s">
        <v>644</v>
      </c>
      <c r="B325" s="24">
        <v>1</v>
      </c>
      <c r="C325" s="22" t="s">
        <v>645</v>
      </c>
      <c r="D325" s="5">
        <v>1299796.5297583642</v>
      </c>
      <c r="E325" s="12">
        <v>264452.10112738586</v>
      </c>
      <c r="F325" s="7">
        <f t="shared" si="13"/>
        <v>0.20345653729091603</v>
      </c>
      <c r="G325" s="13">
        <f t="shared" si="14"/>
        <v>105780.84045095435</v>
      </c>
      <c r="H325" s="7">
        <f t="shared" si="15"/>
        <v>8.1382614916366405E-2</v>
      </c>
    </row>
    <row r="326" spans="1:8" x14ac:dyDescent="0.25">
      <c r="A326" s="19" t="s">
        <v>646</v>
      </c>
      <c r="B326" s="24">
        <v>1</v>
      </c>
      <c r="C326" s="22" t="s">
        <v>647</v>
      </c>
      <c r="D326" s="5">
        <v>483470.83353505202</v>
      </c>
      <c r="E326" s="12">
        <v>396390.23445397191</v>
      </c>
      <c r="F326" s="7">
        <f t="shared" si="13"/>
        <v>0.81988448311480877</v>
      </c>
      <c r="G326" s="13">
        <f t="shared" si="14"/>
        <v>158556.09378158877</v>
      </c>
      <c r="H326" s="7">
        <f t="shared" si="15"/>
        <v>0.32795379324592355</v>
      </c>
    </row>
    <row r="327" spans="1:8" x14ac:dyDescent="0.25">
      <c r="A327" s="19" t="s">
        <v>648</v>
      </c>
      <c r="B327" s="24">
        <v>1</v>
      </c>
      <c r="C327" s="22" t="s">
        <v>649</v>
      </c>
      <c r="D327" s="5">
        <v>1391928.7427352804</v>
      </c>
      <c r="E327" s="12">
        <v>1009615.5060549354</v>
      </c>
      <c r="F327" s="7">
        <f t="shared" ref="F327:F337" si="16">IFERROR(E327/D327,0)</f>
        <v>0.72533562606871604</v>
      </c>
      <c r="G327" s="13">
        <f t="shared" ref="G327:G337" si="17">E327*0.4</f>
        <v>403846.20242197416</v>
      </c>
      <c r="H327" s="7">
        <f t="shared" ref="H327:H337" si="18">IFERROR(G327/D327,0)</f>
        <v>0.29013425042748642</v>
      </c>
    </row>
    <row r="328" spans="1:8" x14ac:dyDescent="0.25">
      <c r="A328" s="19" t="s">
        <v>650</v>
      </c>
      <c r="B328" s="24">
        <v>1</v>
      </c>
      <c r="C328" s="22" t="s">
        <v>651</v>
      </c>
      <c r="D328" s="5">
        <v>1598247.6949121743</v>
      </c>
      <c r="E328" s="12">
        <v>1079671.5636052398</v>
      </c>
      <c r="F328" s="7">
        <f t="shared" si="16"/>
        <v>0.67553456641435616</v>
      </c>
      <c r="G328" s="13">
        <f t="shared" si="17"/>
        <v>431868.62544209597</v>
      </c>
      <c r="H328" s="7">
        <f t="shared" si="18"/>
        <v>0.2702138265657425</v>
      </c>
    </row>
    <row r="329" spans="1:8" x14ac:dyDescent="0.25">
      <c r="A329" s="19" t="s">
        <v>652</v>
      </c>
      <c r="B329" s="24">
        <v>1</v>
      </c>
      <c r="C329" s="22" t="s">
        <v>653</v>
      </c>
      <c r="D329" s="5">
        <v>0</v>
      </c>
      <c r="E329" s="12">
        <v>0</v>
      </c>
      <c r="F329" s="7">
        <f t="shared" si="16"/>
        <v>0</v>
      </c>
      <c r="G329" s="13">
        <f t="shared" si="17"/>
        <v>0</v>
      </c>
      <c r="H329" s="7">
        <f t="shared" si="18"/>
        <v>0</v>
      </c>
    </row>
    <row r="330" spans="1:8" x14ac:dyDescent="0.25">
      <c r="A330" s="19" t="s">
        <v>654</v>
      </c>
      <c r="B330" s="24">
        <v>1</v>
      </c>
      <c r="C330" s="22" t="s">
        <v>655</v>
      </c>
      <c r="D330" s="5">
        <v>509443.72330704454</v>
      </c>
      <c r="E330" s="12">
        <v>244147.76073879021</v>
      </c>
      <c r="F330" s="7">
        <f t="shared" si="16"/>
        <v>0.47924382923772135</v>
      </c>
      <c r="G330" s="13">
        <f t="shared" si="17"/>
        <v>97659.104295516096</v>
      </c>
      <c r="H330" s="7">
        <f t="shared" si="18"/>
        <v>0.19169753169508855</v>
      </c>
    </row>
    <row r="331" spans="1:8" x14ac:dyDescent="0.25">
      <c r="A331" s="19" t="s">
        <v>656</v>
      </c>
      <c r="B331" s="24">
        <v>1</v>
      </c>
      <c r="C331" s="22" t="s">
        <v>657</v>
      </c>
      <c r="D331" s="5">
        <v>0</v>
      </c>
      <c r="E331" s="12">
        <v>0</v>
      </c>
      <c r="F331" s="7">
        <f t="shared" si="16"/>
        <v>0</v>
      </c>
      <c r="G331" s="13">
        <f t="shared" si="17"/>
        <v>0</v>
      </c>
      <c r="H331" s="7">
        <f t="shared" si="18"/>
        <v>0</v>
      </c>
    </row>
    <row r="332" spans="1:8" x14ac:dyDescent="0.25">
      <c r="A332" s="19" t="s">
        <v>658</v>
      </c>
      <c r="B332" s="24">
        <v>1</v>
      </c>
      <c r="C332" s="22" t="s">
        <v>659</v>
      </c>
      <c r="D332" s="5">
        <v>730386.07302420412</v>
      </c>
      <c r="E332" s="12">
        <v>534614.10492693621</v>
      </c>
      <c r="F332" s="7">
        <f t="shared" si="16"/>
        <v>0.73196097881951228</v>
      </c>
      <c r="G332" s="13">
        <f t="shared" si="17"/>
        <v>213845.64197077451</v>
      </c>
      <c r="H332" s="7">
        <f t="shared" si="18"/>
        <v>0.29278439152780494</v>
      </c>
    </row>
    <row r="333" spans="1:8" x14ac:dyDescent="0.25">
      <c r="A333" s="19" t="s">
        <v>660</v>
      </c>
      <c r="B333" s="24">
        <v>1</v>
      </c>
      <c r="C333" s="22" t="s">
        <v>661</v>
      </c>
      <c r="D333" s="5">
        <v>232669.5</v>
      </c>
      <c r="E333" s="12">
        <v>169720.79290255375</v>
      </c>
      <c r="F333" s="7">
        <f t="shared" si="16"/>
        <v>0.7294501122947088</v>
      </c>
      <c r="G333" s="13">
        <f t="shared" si="17"/>
        <v>67888.317161021507</v>
      </c>
      <c r="H333" s="7">
        <f t="shared" si="18"/>
        <v>0.29178004491788356</v>
      </c>
    </row>
    <row r="334" spans="1:8" x14ac:dyDescent="0.25">
      <c r="A334" s="19" t="s">
        <v>662</v>
      </c>
      <c r="B334" s="24">
        <v>1</v>
      </c>
      <c r="C334" s="22" t="s">
        <v>663</v>
      </c>
      <c r="D334" s="5">
        <v>3757757.2531981934</v>
      </c>
      <c r="E334" s="12">
        <v>1357690.0502631327</v>
      </c>
      <c r="F334" s="7">
        <f t="shared" si="16"/>
        <v>0.36130328778092702</v>
      </c>
      <c r="G334" s="13">
        <f t="shared" si="17"/>
        <v>543076.02010525309</v>
      </c>
      <c r="H334" s="7">
        <f t="shared" si="18"/>
        <v>0.14452131511237082</v>
      </c>
    </row>
    <row r="335" spans="1:8" x14ac:dyDescent="0.25">
      <c r="A335" s="19" t="s">
        <v>664</v>
      </c>
      <c r="B335" s="24">
        <v>1</v>
      </c>
      <c r="C335" s="22" t="s">
        <v>665</v>
      </c>
      <c r="D335" s="5">
        <v>320571.80399872712</v>
      </c>
      <c r="E335" s="12">
        <v>133759.03235269414</v>
      </c>
      <c r="F335" s="7">
        <f t="shared" si="16"/>
        <v>0.41725139480209944</v>
      </c>
      <c r="G335" s="13">
        <f t="shared" si="17"/>
        <v>53503.612941077656</v>
      </c>
      <c r="H335" s="7">
        <f t="shared" si="18"/>
        <v>0.1669005579208398</v>
      </c>
    </row>
    <row r="336" spans="1:8" x14ac:dyDescent="0.25">
      <c r="A336" s="19" t="s">
        <v>666</v>
      </c>
      <c r="B336" s="24">
        <v>1</v>
      </c>
      <c r="C336" s="22" t="s">
        <v>667</v>
      </c>
      <c r="D336" s="5">
        <v>27680.347057290677</v>
      </c>
      <c r="E336" s="12">
        <v>23559.087628847457</v>
      </c>
      <c r="F336" s="7">
        <f t="shared" si="16"/>
        <v>0.85111243656326452</v>
      </c>
      <c r="G336" s="13">
        <f t="shared" si="17"/>
        <v>9423.635051538984</v>
      </c>
      <c r="H336" s="7">
        <f t="shared" si="18"/>
        <v>0.34044497462530587</v>
      </c>
    </row>
    <row r="337" spans="1:8" x14ac:dyDescent="0.25">
      <c r="A337" s="20" t="s">
        <v>668</v>
      </c>
      <c r="B337" s="24">
        <v>1</v>
      </c>
      <c r="C337" s="23" t="s">
        <v>669</v>
      </c>
      <c r="D337" s="14">
        <v>0</v>
      </c>
      <c r="E337" s="15">
        <v>0</v>
      </c>
      <c r="F337" s="16">
        <f t="shared" si="16"/>
        <v>0</v>
      </c>
      <c r="G337" s="17">
        <f t="shared" si="17"/>
        <v>0</v>
      </c>
      <c r="H337" s="16">
        <f t="shared" si="18"/>
        <v>0</v>
      </c>
    </row>
    <row r="338" spans="1:8" x14ac:dyDescent="0.25">
      <c r="A338" s="32" t="s">
        <v>670</v>
      </c>
    </row>
    <row r="339" spans="1:8" x14ac:dyDescent="0.25">
      <c r="A339" s="32" t="s">
        <v>671</v>
      </c>
    </row>
    <row r="340" spans="1:8" x14ac:dyDescent="0.25">
      <c r="A340" s="33" t="s">
        <v>672</v>
      </c>
    </row>
    <row r="341" spans="1:8" x14ac:dyDescent="0.25">
      <c r="A341" t="s">
        <v>678</v>
      </c>
    </row>
    <row r="342" spans="1:8" hidden="1" x14ac:dyDescent="0.25"/>
    <row r="343" spans="1:8" hidden="1" x14ac:dyDescent="0.25"/>
    <row r="344" spans="1:8" hidden="1" x14ac:dyDescent="0.25"/>
  </sheetData>
  <sortState ref="A10:H340">
    <sortCondition ref="A10:A340"/>
    <sortCondition ref="B10:B34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by SD</vt:lpstr>
      <vt:lpstr>TitleRegion1.a5.h337.1</vt:lpstr>
    </vt:vector>
  </TitlesOfParts>
  <Company>MN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Building Bond Agriculture Credit Estimates 2016 Tax Bill</dc:title>
  <dc:creator>Minnesota Department of Education</dc:creator>
  <cp:lastModifiedBy>Fred</cp:lastModifiedBy>
  <dcterms:created xsi:type="dcterms:W3CDTF">2016-05-24T13:10:42Z</dcterms:created>
  <dcterms:modified xsi:type="dcterms:W3CDTF">2016-05-31T16:44:53Z</dcterms:modified>
</cp:coreProperties>
</file>